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C:\Users\isabel.larap\Documents\2026 PROCEDIMIENTOS EN TRAMITE\2 MATERIAL DE LABORATORIO CCILE\26 01 13 OF. 0054\"/>
    </mc:Choice>
  </mc:AlternateContent>
  <xr:revisionPtr revIDLastSave="0" documentId="13_ncr:1_{62913694-4295-489B-8D12-3A50D5F1C1ED}" xr6:coauthVersionLast="47" xr6:coauthVersionMax="47" xr10:uidLastSave="{00000000-0000-0000-0000-000000000000}"/>
  <bookViews>
    <workbookView xWindow="-120" yWindow="-120" windowWidth="29040" windowHeight="15720" xr2:uid="{00000000-000D-0000-FFFF-FFFF00000000}"/>
  </bookViews>
  <sheets>
    <sheet name="Material laboratorio" sheetId="4" r:id="rId1"/>
  </sheets>
  <definedNames>
    <definedName name="_xlnm._FilterDatabase" localSheetId="0" hidden="1">'Material laboratorio'!$A$10:$Q$523</definedName>
    <definedName name="_xlnm.Print_Area" localSheetId="0">'Material laboratorio'!$A$1:$K$539</definedName>
    <definedName name="_xlnm.Print_Titles" localSheetId="0">'Material laboratorio'!$1:$10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4" l="1"/>
  <c r="G189" i="4" l="1"/>
  <c r="G159" i="4"/>
  <c r="G32" i="4" l="1"/>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60" i="4"/>
  <c r="G161" i="4"/>
  <c r="G162" i="4"/>
  <c r="G163" i="4"/>
  <c r="G164" i="4"/>
  <c r="G165" i="4"/>
  <c r="G166" i="4"/>
  <c r="G167" i="4"/>
  <c r="G168" i="4"/>
  <c r="G169" i="4"/>
  <c r="G170" i="4"/>
  <c r="G171" i="4"/>
  <c r="G172" i="4"/>
  <c r="G173" i="4"/>
  <c r="G174" i="4"/>
  <c r="G175" i="4"/>
  <c r="G176" i="4"/>
  <c r="G177" i="4"/>
  <c r="G178" i="4"/>
  <c r="G179" i="4"/>
  <c r="G180" i="4"/>
  <c r="G181" i="4"/>
  <c r="G182" i="4"/>
  <c r="G183" i="4"/>
  <c r="G184" i="4"/>
  <c r="G185" i="4"/>
  <c r="G186" i="4"/>
  <c r="G187" i="4"/>
  <c r="G188" i="4"/>
  <c r="G190" i="4"/>
  <c r="G191" i="4"/>
  <c r="G192" i="4"/>
  <c r="G193" i="4"/>
  <c r="G194" i="4"/>
  <c r="G195" i="4"/>
  <c r="G196" i="4"/>
  <c r="G197" i="4"/>
  <c r="G198" i="4"/>
  <c r="G199" i="4"/>
  <c r="G200" i="4"/>
  <c r="G201" i="4"/>
  <c r="G202" i="4"/>
  <c r="G203" i="4"/>
  <c r="G204" i="4"/>
  <c r="G205" i="4"/>
  <c r="G206" i="4"/>
  <c r="G207" i="4"/>
  <c r="G208" i="4"/>
  <c r="G209" i="4"/>
  <c r="G210" i="4"/>
  <c r="G211" i="4"/>
  <c r="G212" i="4"/>
  <c r="G213" i="4"/>
  <c r="G214" i="4"/>
  <c r="G215" i="4"/>
  <c r="G216" i="4"/>
  <c r="G217" i="4"/>
  <c r="G218" i="4"/>
  <c r="G219" i="4"/>
  <c r="G220" i="4"/>
  <c r="G221" i="4"/>
  <c r="G222" i="4"/>
  <c r="G223" i="4"/>
  <c r="G224" i="4"/>
  <c r="G225" i="4"/>
  <c r="G226" i="4"/>
  <c r="G227" i="4"/>
  <c r="G228" i="4"/>
  <c r="G229" i="4"/>
  <c r="G230" i="4"/>
  <c r="G231" i="4"/>
  <c r="G232" i="4"/>
  <c r="G233" i="4"/>
  <c r="G234" i="4"/>
  <c r="G235" i="4"/>
  <c r="G236" i="4"/>
  <c r="G237" i="4"/>
  <c r="G238" i="4"/>
  <c r="G239" i="4"/>
  <c r="G240" i="4"/>
  <c r="G241" i="4"/>
  <c r="G242" i="4"/>
  <c r="G243" i="4"/>
  <c r="G244" i="4"/>
  <c r="G245" i="4"/>
  <c r="G246" i="4"/>
  <c r="G247" i="4"/>
  <c r="G248" i="4"/>
  <c r="G249" i="4"/>
  <c r="G250" i="4"/>
  <c r="G251" i="4"/>
  <c r="G252" i="4"/>
  <c r="G253" i="4"/>
  <c r="G254" i="4"/>
  <c r="G255" i="4"/>
  <c r="G256" i="4"/>
  <c r="G257" i="4"/>
  <c r="G258" i="4"/>
  <c r="G259" i="4"/>
  <c r="G260" i="4"/>
  <c r="G261" i="4"/>
  <c r="G262" i="4"/>
  <c r="G263" i="4"/>
  <c r="G264" i="4"/>
  <c r="G265" i="4"/>
  <c r="G266" i="4"/>
  <c r="G267" i="4"/>
  <c r="G268" i="4"/>
  <c r="G269" i="4"/>
  <c r="G270" i="4"/>
  <c r="G271" i="4"/>
  <c r="G272" i="4"/>
  <c r="G273" i="4"/>
  <c r="G274" i="4"/>
  <c r="G275" i="4"/>
  <c r="G276" i="4"/>
  <c r="G277" i="4"/>
  <c r="G278" i="4"/>
  <c r="G279" i="4"/>
  <c r="G280" i="4"/>
  <c r="G281" i="4"/>
  <c r="G282" i="4"/>
  <c r="G283" i="4"/>
  <c r="G284" i="4"/>
  <c r="G285" i="4"/>
  <c r="G286" i="4"/>
  <c r="G287" i="4"/>
  <c r="G288" i="4"/>
  <c r="G289" i="4"/>
  <c r="G290" i="4"/>
  <c r="G291" i="4"/>
  <c r="G292" i="4"/>
  <c r="G293" i="4"/>
  <c r="G294" i="4"/>
  <c r="G295" i="4"/>
  <c r="G296" i="4"/>
  <c r="G297" i="4"/>
  <c r="G298" i="4"/>
  <c r="G299" i="4"/>
  <c r="G300" i="4"/>
  <c r="G301" i="4"/>
  <c r="G302" i="4"/>
  <c r="G303" i="4"/>
  <c r="G304" i="4"/>
  <c r="G305" i="4"/>
  <c r="G306" i="4"/>
  <c r="G307" i="4"/>
  <c r="G308" i="4"/>
  <c r="G309" i="4"/>
  <c r="G310" i="4"/>
  <c r="G311" i="4"/>
  <c r="G312" i="4"/>
  <c r="G313" i="4"/>
  <c r="G314" i="4"/>
  <c r="G315" i="4"/>
  <c r="G316" i="4"/>
  <c r="G317" i="4"/>
  <c r="G318" i="4"/>
  <c r="G319" i="4"/>
  <c r="G320" i="4"/>
  <c r="G321" i="4"/>
  <c r="G322" i="4"/>
  <c r="G323" i="4"/>
  <c r="G324" i="4"/>
  <c r="G325" i="4"/>
  <c r="G326" i="4"/>
  <c r="G327" i="4"/>
  <c r="G328" i="4"/>
  <c r="G329" i="4"/>
  <c r="G330" i="4"/>
  <c r="G331" i="4"/>
  <c r="G332" i="4"/>
  <c r="G333" i="4"/>
  <c r="G334" i="4"/>
  <c r="G335" i="4"/>
  <c r="G336" i="4"/>
  <c r="G337" i="4"/>
  <c r="G338" i="4"/>
  <c r="G339" i="4"/>
  <c r="G340" i="4"/>
  <c r="G341" i="4"/>
  <c r="G342" i="4"/>
  <c r="G343" i="4"/>
  <c r="G344" i="4"/>
  <c r="G345" i="4"/>
  <c r="G346" i="4"/>
  <c r="G347" i="4"/>
  <c r="G348" i="4"/>
  <c r="G349" i="4"/>
  <c r="G350" i="4"/>
  <c r="G351" i="4"/>
  <c r="G352" i="4"/>
  <c r="G353" i="4"/>
  <c r="G354" i="4"/>
  <c r="G355" i="4"/>
  <c r="G356" i="4"/>
  <c r="G357" i="4"/>
  <c r="G358" i="4"/>
  <c r="G359" i="4"/>
  <c r="G360" i="4"/>
  <c r="G361" i="4"/>
  <c r="G362" i="4"/>
  <c r="G363" i="4"/>
  <c r="G364" i="4"/>
  <c r="G365" i="4"/>
  <c r="G366" i="4"/>
  <c r="G367" i="4"/>
  <c r="G368" i="4"/>
  <c r="G369" i="4"/>
  <c r="G370" i="4"/>
  <c r="G371" i="4"/>
  <c r="G372" i="4"/>
  <c r="G373" i="4"/>
  <c r="G374" i="4"/>
  <c r="G375" i="4"/>
  <c r="G376" i="4"/>
  <c r="G377" i="4"/>
  <c r="G378" i="4"/>
  <c r="G379" i="4"/>
  <c r="G380" i="4"/>
  <c r="G381" i="4"/>
  <c r="G382" i="4"/>
  <c r="G383" i="4"/>
  <c r="G384" i="4"/>
  <c r="G385" i="4"/>
  <c r="G386" i="4"/>
  <c r="G387" i="4"/>
  <c r="G388" i="4"/>
  <c r="G389" i="4"/>
  <c r="G390" i="4"/>
  <c r="G391" i="4"/>
  <c r="G392" i="4"/>
  <c r="G393" i="4"/>
  <c r="G394" i="4"/>
  <c r="G395" i="4"/>
  <c r="G396" i="4"/>
  <c r="G397" i="4"/>
  <c r="G398" i="4"/>
  <c r="G399" i="4"/>
  <c r="G400" i="4"/>
  <c r="G401" i="4"/>
  <c r="G402" i="4"/>
  <c r="G403" i="4"/>
  <c r="G404" i="4"/>
  <c r="G405" i="4"/>
  <c r="G406" i="4"/>
  <c r="G407" i="4"/>
  <c r="G408" i="4"/>
  <c r="G409" i="4"/>
  <c r="G410" i="4"/>
  <c r="G411" i="4"/>
  <c r="G412" i="4"/>
  <c r="G413" i="4"/>
  <c r="G414" i="4"/>
  <c r="G415" i="4"/>
  <c r="G416" i="4"/>
  <c r="G417" i="4"/>
  <c r="G418" i="4"/>
  <c r="G419" i="4"/>
  <c r="G421"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G447" i="4"/>
  <c r="G448" i="4"/>
  <c r="G449" i="4"/>
  <c r="G450" i="4"/>
  <c r="G451" i="4"/>
  <c r="G452" i="4"/>
  <c r="G453" i="4"/>
  <c r="G454" i="4"/>
  <c r="G455" i="4"/>
  <c r="G456" i="4"/>
  <c r="G457" i="4"/>
  <c r="G458" i="4"/>
  <c r="G459" i="4"/>
  <c r="G460" i="4"/>
  <c r="G461" i="4"/>
  <c r="G462" i="4"/>
  <c r="G463" i="4"/>
  <c r="G464" i="4"/>
  <c r="G465" i="4"/>
  <c r="G466" i="4"/>
  <c r="G467" i="4"/>
  <c r="G468" i="4"/>
  <c r="G469" i="4"/>
  <c r="G470" i="4"/>
  <c r="G471" i="4"/>
  <c r="G472" i="4"/>
  <c r="G473" i="4"/>
  <c r="G474" i="4"/>
  <c r="G475" i="4"/>
  <c r="G476" i="4"/>
  <c r="G477" i="4"/>
  <c r="G478" i="4"/>
  <c r="G479" i="4"/>
  <c r="G480" i="4"/>
  <c r="G481" i="4"/>
  <c r="G482" i="4"/>
  <c r="G483" i="4"/>
  <c r="G484" i="4"/>
  <c r="G485" i="4"/>
  <c r="G486" i="4"/>
  <c r="G487" i="4"/>
  <c r="G488" i="4"/>
  <c r="G489" i="4"/>
  <c r="G490" i="4"/>
  <c r="G491" i="4"/>
  <c r="G492" i="4"/>
  <c r="G493" i="4"/>
  <c r="G494" i="4"/>
  <c r="G495" i="4"/>
  <c r="G496" i="4"/>
  <c r="G497" i="4"/>
  <c r="G498" i="4"/>
  <c r="G499" i="4"/>
  <c r="G500" i="4"/>
  <c r="G501" i="4"/>
  <c r="G502" i="4"/>
  <c r="G503" i="4"/>
  <c r="G504" i="4"/>
  <c r="G505" i="4"/>
  <c r="G506" i="4"/>
  <c r="G507" i="4"/>
  <c r="G508" i="4"/>
  <c r="G509" i="4"/>
  <c r="G510" i="4"/>
  <c r="G511" i="4"/>
  <c r="G512" i="4"/>
  <c r="G513" i="4"/>
  <c r="G514" i="4"/>
  <c r="G515" i="4"/>
  <c r="G516" i="4"/>
  <c r="G517" i="4"/>
  <c r="G518" i="4"/>
  <c r="G519" i="4"/>
  <c r="G520" i="4"/>
  <c r="G521" i="4"/>
  <c r="G522" i="4"/>
  <c r="G523" i="4"/>
  <c r="G31" i="4"/>
  <c r="G30" i="4"/>
  <c r="G29" i="4"/>
  <c r="G28" i="4"/>
  <c r="G27" i="4"/>
  <c r="G26" i="4"/>
  <c r="G25" i="4"/>
  <c r="G24" i="4"/>
  <c r="G23" i="4"/>
  <c r="G22" i="4"/>
  <c r="G21" i="4"/>
  <c r="G20" i="4"/>
  <c r="G19" i="4"/>
  <c r="G18" i="4"/>
  <c r="G17" i="4"/>
  <c r="G16" i="4"/>
  <c r="G15" i="4"/>
  <c r="G14" i="4"/>
  <c r="G13" i="4"/>
  <c r="G12" i="4"/>
  <c r="A12" i="4" l="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alcChain>
</file>

<file path=xl/sharedStrings.xml><?xml version="1.0" encoding="utf-8"?>
<sst xmlns="http://schemas.openxmlformats.org/spreadsheetml/2006/main" count="4590" uniqueCount="1263">
  <si>
    <t>INSTITUTO MEXICANO DEL SEGURO SOCIAL</t>
  </si>
  <si>
    <t>DIRECCIÓN DE PRESTACIONES MÉDICAS</t>
  </si>
  <si>
    <t>UNIDAD DE PLANEACIÓN E INNOVACIÓN EN SALUD</t>
  </si>
  <si>
    <t>COORDINACIÓN DE CALIDAD DE INSUMOS Y LABORATORIOS ESPECIALIZADOS</t>
  </si>
  <si>
    <t>Presentación</t>
  </si>
  <si>
    <t>Part</t>
  </si>
  <si>
    <t>Clave</t>
  </si>
  <si>
    <t>Descripción</t>
  </si>
  <si>
    <t>Unidad</t>
  </si>
  <si>
    <t>Cantidad</t>
  </si>
  <si>
    <t>Tipo</t>
  </si>
  <si>
    <t>Cantidad
Solicitada</t>
  </si>
  <si>
    <t>Observaciones</t>
  </si>
  <si>
    <t>Norma o especificación</t>
  </si>
  <si>
    <t>Clave CuCOP</t>
  </si>
  <si>
    <t>Documento a presentar en la propuesta técnica</t>
  </si>
  <si>
    <t>FQI</t>
  </si>
  <si>
    <t>FQII</t>
  </si>
  <si>
    <t>CI</t>
  </si>
  <si>
    <t>MNM</t>
  </si>
  <si>
    <t>MM</t>
  </si>
  <si>
    <t>PZA</t>
  </si>
  <si>
    <t>Conforme a especificaciones técnicas del fabricante que cumpla con la descripción del bien.</t>
  </si>
  <si>
    <t>ESCALA PATRON DE VIDRIO DE SODIO DE ALTA EXACTITUD, COEFICIENTE DE EXPANSIONTERMICA DE 0.000000085 K, DESVIACION A 20 GRADOS CELCIUS, DE 1.5+2L/1000MICROMETROS DE TOLERANCIA, INTERVALO DE MEDICION DE 150 MM, GRADUACION DE 0,1MM, LONGITUD DE 175 MM.</t>
  </si>
  <si>
    <t>JUEGO DE BLOQUES PATRON RECTANGULARES, GRADO K, CON MATERIAL DE CONSTRUCCION DECERAMICA CONFORME A ISO/DIN/JIS, CON 112 BLOQUES.</t>
  </si>
  <si>
    <t>JGO</t>
  </si>
  <si>
    <t>Conforme a norma DIN861, BS4311, JIS B 7506 y EN ISO 3650</t>
  </si>
  <si>
    <t>Soporte de bloques patrón para la inspección de Micrómetros, sujeta firmente una pila de 10 bloques patrón de acero o ceramica.</t>
  </si>
  <si>
    <t>LENTES DE SEGURIDAD, ANTIEMPAÑANTE, ANTI ESTATICA, ANTI RALLADURA, LENTE DE POLICARBONATO, CUMPLA CON LAS NORMAS ANSI Z87.1.</t>
  </si>
  <si>
    <t>NORMAS ANSI Z87.1</t>
  </si>
  <si>
    <t>ABRAZADERA DOBLE PARA BURETAS CON BASE Y BARRA DE SOPORTE, FABRICADO EN ACERO INOXIDABLE, CON MECANISMO DE TIPO TIJERA PARA AJUSTE RAPIDO Y FACIL CON UNA MANO, SOSTIENE UNA O DOS BURETAS DE VOLUMEN MICRO HASTA 100 ML.</t>
  </si>
  <si>
    <t>Material de laboratorio empleado en preparaciones químicas</t>
  </si>
  <si>
    <t>GRASA DE SILICON PARA SELLAR ESMERILADORES, DESECADORES O CUALQUIER OTROINSTRUMENTO DE LABORATORIO QUE REQUIERA EVITAR FUGAS O ENTRADAS DE AIRE YCONTAMINANTES.</t>
  </si>
  <si>
    <t>29501-0005</t>
  </si>
  <si>
    <t>PANEL DE LUZ DE LED (LAMPARA DE PANEL DE LED EMPOTRABLE) DE 48 W, FABRICADA ENALUMINIO CON LAMINA DE DIFUSION OPTICA Y CON EMISION DE LUZ BLANCA, DIMENSIONESDE 60×60×5 CM, SWITCH DE ALIMENTACION EXTERNA Y VOLTAJE DE ALIMENTACION DE 110A 127 VCA.</t>
  </si>
  <si>
    <t>MANGO PARA BISTURI ACERO INOXIDABLE NUMERO 4. PIEZA INDIVIDUAL.</t>
  </si>
  <si>
    <t>25501-0089</t>
  </si>
  <si>
    <t>PANEL DE ACERO INOXIDABLE QUE CUMPLAN CON LA NORMA ASTM A666 Y ASTM D 3330,PARA CUMPLIR CON EL ACERO INOXIDABLE TIPO 302 O 304 CON SUPERFICIE RECOCIDABRILLANTE QUE PROPORCIONA UNA RUGOSIDAD SUPERFICIAL DE 50 +/- 25 nm (2,0+/- 1,0UIN) Ra.</t>
  </si>
  <si>
    <t>Accesorio para máquina universal de pruebas mecánicas (medición de adherencia)</t>
  </si>
  <si>
    <t>CARETA TRANSPARENTE, RESISTENTE A LOS ACIDOS Y ALCALIS.</t>
  </si>
  <si>
    <t>MASCARA ANTIGASES Y VAPORES.</t>
  </si>
  <si>
    <t>24701-0170</t>
  </si>
  <si>
    <t>25401-0319</t>
  </si>
  <si>
    <t>25501-0071</t>
  </si>
  <si>
    <t>27201-0001</t>
  </si>
  <si>
    <t>29101-0125</t>
  </si>
  <si>
    <t>25401-4574</t>
  </si>
  <si>
    <t>28301-0002</t>
  </si>
  <si>
    <t>29601-0047</t>
  </si>
  <si>
    <t>24901-0051</t>
  </si>
  <si>
    <t>Normado activo</t>
  </si>
  <si>
    <t xml:space="preserve">BASE PARA MICROMETRO DE EXTERIORES, BASE DISEÑADA PARA COLOCAR MICRÓMETROS CON ARCO CON ÁREA SUFICIENTEMENTE GRANDE PARA ASIRSE, PARA MICROMETROS HASTA 100 MM (4 PULG), TIPO ANGULO AJUSTABLE </t>
  </si>
  <si>
    <t>ACCESORIO PARA CALIBRACION DE MICROMETROS MICROCHEKER, SOPORTE DE BLOQUES PATRÓN PARA LA INSPECCIÓN DE MICRÓMETROS, SUJETA FIRMENTE UNA PILA DE 10 BLOQUES PATRÓN DE ACERO O CERAMICA.</t>
  </si>
  <si>
    <t>PLANO OPTICO 60X0.1MM, GALGA DE PLANITUD DE VIDRIO CON DIAMTETRO DE 60 MM Y PLANIRUD DE 0,1 µM PARA VERIFICACIÓN DE LA PLANICIDAD DE SUPERFICIES REFLECTIVAS COMO CARAS DE MEDICION DE VERNIER, MICROMETRO Y BLOQUES PATRÓN, POR EL MÉTODO DE INTERFERENCIA ÓPTICA.</t>
  </si>
  <si>
    <t xml:space="preserve">PARALELAS OPTICAS 25MM, JUEGO CON 4 GALGAS DE VIDRIO DE 30 MM DE DIAMETRO Y DE 12 MM; 12,12 MM; 12,25 MM; 12,37 MM DE ESPESOR  CON 0,1 µM DE PLANITUD Y 0,2 µM DE PARALELISMO, PARA VERIFICACIÓN DE PLANITUD Y PARALELISMO DE LAS CARAS DE CONTACTO DE UN MICROMETRO.  </t>
  </si>
  <si>
    <t>Base diseñada para colocar micrómetros con arco con área suficientemente grande para asirse, para micrómetros hasta 100 mm (4 pulg), tipo ángulo ajustable.</t>
  </si>
  <si>
    <t>090.002.0025.00.01</t>
  </si>
  <si>
    <t>090.006.0013.00.00</t>
  </si>
  <si>
    <t>090.006.0021.00.00</t>
  </si>
  <si>
    <t>090.035.0109.00.01</t>
  </si>
  <si>
    <t>090.344.1160.00.01</t>
  </si>
  <si>
    <t>090.344.1178.00.01</t>
  </si>
  <si>
    <t>090.433.0602.00.01</t>
  </si>
  <si>
    <t>090.442.0106.00.01</t>
  </si>
  <si>
    <t>090.551.0001.00.00</t>
  </si>
  <si>
    <t>090.552.0052.00.01</t>
  </si>
  <si>
    <t>090.552.0086.00.01</t>
  </si>
  <si>
    <t>090.594.0029.00.01</t>
  </si>
  <si>
    <t>090.658.0014.00.00</t>
  </si>
  <si>
    <t>090.562.0118.00.01</t>
  </si>
  <si>
    <t>090.658.0022.00.00</t>
  </si>
  <si>
    <t>Galga de planitud de vidrio con diametro de 60 mm y planirud de 0,1 µm para verificación de la planicidad de superficies reflectivas como caras de medicion de vernier, micrometro y bloques patrón, por el método de interferencia óptica.</t>
  </si>
  <si>
    <t xml:space="preserve">Galgas de vidrio de 30 mm de diametro y de 12 mm; 12,12 mm; 12,25 mm; 12,37 mm de espesor  con 0,1 µm de planitud y 0,2 µm de paralelismo, para verificación de planitud y paralelismo de las caras de contacto de un micrometro.  </t>
  </si>
  <si>
    <t>MANOMETRO DE BAJA PRESION. CARATULA DE 2 1/2 PULGADAS. CONEXION INFERIOR EN 1/4DE PULGADA  NPT. RANGO DE 0 A 23 OZ (0 A 10 KPA).</t>
  </si>
  <si>
    <t>090.675.0021.00.00</t>
  </si>
  <si>
    <t>ESCALA ESTANDAR 1000 MM, REGLAS DE VÍDRIO DE ALTA PRECISIÓN, PRECISIÓN (1,5+2L/1.000) MICROMETRO L=LONGITUD DE MEDIDA (MM), MATERIAL DE FABRICACIÓN DE VÍDRIO DE SODIO, COEFICIENTE DE EXPANSIÓN TÉRMICA (8±1) X 10-6/K, INTERVALO DE MEDICIÓN 1000 MM, GRADUCIÓN DE 1 MM, GROSOR DE LA LINEA DE GRADUACIÓN 100  MICROMETRO, LONGITUD TOTAL 1030 MM, PESO DE 1,54 KG.</t>
  </si>
  <si>
    <t>Reglas de vídrio de alta precisión, Precisión (1,5+2L/1.000) μm L=longitud de medida (mm), material de fabricación de vídrio de sodio, coeficiente de expansión térmica (8±1) x 10-6/K, intervalo de medición 1000 mm, gradución de 1 mm, grosor de la linea de graduación 100 µm, longitud total 1030 mm, peso de 1,54 kg.
[μm]</t>
  </si>
  <si>
    <t>25401-0202</t>
  </si>
  <si>
    <t>090.600.0328.00.01</t>
  </si>
  <si>
    <t>PAPEL GLASINE. EN HOJAS.</t>
  </si>
  <si>
    <t>HJA</t>
  </si>
  <si>
    <t>090.600.0856.00.01</t>
  </si>
  <si>
    <t>ROLLO DE PAPEL KRAFT DE 61 CM DE ANCHO Y 90 KG DE PESO TOTAL.</t>
  </si>
  <si>
    <t>090.340.0273.00.01</t>
  </si>
  <si>
    <t>ESPATULA CON DOS CUCHARILLAS (CHICA Y GRANDE), EN ACERO INOXIDABLE, 25 CM DELONGITUD, EQUIVALENTE A LA CLAVE BELAR06035 (H36807-00025) BEL-ART.</t>
  </si>
  <si>
    <t>090.340.0232.00.01</t>
  </si>
  <si>
    <t>090.340.0324.00.00</t>
  </si>
  <si>
    <t>ESPATULA DE ACERO INOXIDABLE CON MANGO DE MADERA DE 25.5 CM.</t>
  </si>
  <si>
    <t>090.039.0014.00.01</t>
  </si>
  <si>
    <t>AGITADOR. BARRA MAGNETICA DE25 X 8 MM.</t>
  </si>
  <si>
    <t>Pieza</t>
  </si>
  <si>
    <t>1</t>
  </si>
  <si>
    <t>090.008.0016.00.00</t>
  </si>
  <si>
    <t>GENDARME AGITADOR, LONGITUD DE 152 MM.</t>
  </si>
  <si>
    <t>PIEZA</t>
  </si>
  <si>
    <t>090.008.0018.00.00</t>
  </si>
  <si>
    <t>GENDARME AGITADOR, LONGITUD DE 254 MM.</t>
  </si>
  <si>
    <t>090.008.0017.00.00</t>
  </si>
  <si>
    <t>GENDARME AGITADOR, LONGITUD DE 203 MM.</t>
  </si>
  <si>
    <t>090.096.0204.00.01</t>
  </si>
  <si>
    <t>BARRA MAGNETICA DE APROXIMADAMENTE 2 MM DE DIAMETRO. PAQUETE CON 6 PIEZAS.</t>
  </si>
  <si>
    <t>PQT</t>
  </si>
  <si>
    <t>25501-0092</t>
  </si>
  <si>
    <t>090.096.0212.00.01</t>
  </si>
  <si>
    <t>BARRAS MAGNETICAS DE 10X3 MM.</t>
  </si>
  <si>
    <t>090.096.0287.00.00</t>
  </si>
  <si>
    <t>BARRAS MAGNETICAS DE 25 MM POR 8 MM. LISAS SIN ANILLO.</t>
  </si>
  <si>
    <t>090.197.0012.00.01</t>
  </si>
  <si>
    <t>CUCHARILLA PARA COMBUSTION DE SOLIDOS NIQUELADA 42 CM. LARGO.</t>
  </si>
  <si>
    <t>29101-0052</t>
  </si>
  <si>
    <t>090.340.0224.00.01</t>
  </si>
  <si>
    <t>ESPATULA CON CUCHARA ACANALADA OVALADA Y CON FINAL EN FORMA DE ESPATULA PLANA TRIANGULAR. FABRICADA EN ACERO INOXIDABLE CON 19 CM DE LARGO.</t>
  </si>
  <si>
    <t>ESPATULA CUCHARA DOBLE FABRICADA EN ACERO INOXIDABLE CON MANGO DE GRAN RESISTENCIA DE 15 CM DE LONGITUD. CAPACIDAD CUCHARAS DE 0.5 ML CHICA, 2.0 ML GRANDE.</t>
  </si>
  <si>
    <t>090.340.0281.00.01</t>
  </si>
  <si>
    <t>ESPATULA ACANALADA. METALICA Y TERMINACION EN PUNTA EN UN EXTREMO. EQUIVALENTE MARYL09047 MARYLAND.</t>
  </si>
  <si>
    <t>090.340.0299.00.01</t>
  </si>
  <si>
    <t>ESPATULA  DOBLE CON UN EXTREMO EN PUNTA  Y UN EXTREMO REDONDEADO PARA USO EN LABORATORIO DE FISICOQUIMICA, CON UNA LONGITUD DE 160 MM DE LARGO.</t>
  </si>
  <si>
    <t>090.394.0336.00.01</t>
  </si>
  <si>
    <t>GRADILLAS METALICA PARA TUBOS DE 15 ML.</t>
  </si>
  <si>
    <t>29101-0105</t>
  </si>
  <si>
    <t>090.599.0033.00.00</t>
  </si>
  <si>
    <t>PAÑO PARA LIMPIEZA DE CUARTO LIMPIO CON 150 HOJAS. MEDIDAS 12 x 12 PULGADAS,COLOR BLANCO. MATERIAL CELULOSA CON POLIPROPILENO.</t>
  </si>
  <si>
    <t>23301-0005</t>
  </si>
  <si>
    <t>090.600.0138.00.02</t>
  </si>
  <si>
    <t>PAPEL ALUMINIO GRUESO, ROLLO DE 150 M DE LARGO POR 45 CM DE ANCHO.</t>
  </si>
  <si>
    <t>090.600.0823.00.01</t>
  </si>
  <si>
    <t>PAÑOS DE LIMPIEZA PARA SUPERFICIES DELICADAS, ABSORBENTES, SIN DEJAR PELUSA Y RAYADURAS EN LAS SUPERFICIES, CON PELICULA PROTECTORA ANTIESTATICA, DE 11 CM. X 21 CM. APROXIMADAMENTE,  CAJA CON 280 PAÑOS Y SISTEMA DE DISTRIBUCION.</t>
  </si>
  <si>
    <t>CAJA</t>
  </si>
  <si>
    <t>25501-0079</t>
  </si>
  <si>
    <t>090.648.0330.00.01</t>
  </si>
  <si>
    <t>PINZA PARA MEMBRANA, PUNTAS LISAS Y SUAVES, ZONA DE SUJECION DE POLIPROPILENO.</t>
  </si>
  <si>
    <t>25501-0080</t>
  </si>
  <si>
    <t>090.648.0355.01.01</t>
  </si>
  <si>
    <t>PINZA RECTA DE ACERO INOXIDABLE, PUNTA ROMA, PARA DISECCION, RESISTENTE A LA CORROSION, DE 20 A 25 CM DE LARGO, USO PROFESIONAL.</t>
  </si>
  <si>
    <t>090.648.0374.00.00</t>
  </si>
  <si>
    <t>PINZAS KELLI RECTA DE ACERO INOXIDABLE DE 16 CM.</t>
  </si>
  <si>
    <t>090.685.0029.00.01</t>
  </si>
  <si>
    <t>ROLLO DE CINTA DE TEFLON. DE10 MM LARGO X 13 MM ANCHO.</t>
  </si>
  <si>
    <t>25501-0095</t>
  </si>
  <si>
    <t>090.685.0201.00.01</t>
  </si>
  <si>
    <t>PAÑO DE LIMPIEZA PARA AREAS ASEPTICAS. TELA TIPO BAYETA O SIMILAR QUE NO DESPRENDA PELUSA, RESISTENCIA Y DURACION SUPERIOR, ELEVADA CAPACIDAD DE ABSORCION, RESISTENTE A LOS PRODUCTOS QUIMICOS, QUE PUEDA ESTERILIZARSE EN AUTOCLAVE. ROLLO DE APROXIMADAMENTE 0.50 M X 10 M.</t>
  </si>
  <si>
    <t>090.003.0016.00.02</t>
  </si>
  <si>
    <t>ALUMINA EN SUSPENSION MICROPOLISH B GAMMA DE 0.3 MICRAS.</t>
  </si>
  <si>
    <t>FCO</t>
  </si>
  <si>
    <t>LTO</t>
  </si>
  <si>
    <t>Conforme a especificaciones técnicas del fabricante que cumpla con la descripción del bien. ASTM E-3 Preparation of Metallographic Specimens  (vigente)</t>
  </si>
  <si>
    <t>24901-0054</t>
  </si>
  <si>
    <t>090.003.0024.00.02</t>
  </si>
  <si>
    <t>ALUMINA EN SUSPENSION MICROPOLISH B GAMMA DE 0.05 MICRAS.</t>
  </si>
  <si>
    <t>090.339.0011.00.01</t>
  </si>
  <si>
    <t>ESCOBILLON DE CERDA. PARA LAVAR PIPETAS. LONGITUD TOTAL-DE 43 CM.</t>
  </si>
  <si>
    <t>Material de laboratorio empleado en lavado de material de vidrio</t>
  </si>
  <si>
    <t>25501-0097</t>
  </si>
  <si>
    <t>090.339.0029.00.01</t>
  </si>
  <si>
    <t>ESCOBILLON DE CERDA. PARA LAVAR VASOS Y PROBETAS LONGI -TUD TOTAL 40 CM.</t>
  </si>
  <si>
    <t>090.339.0094.00.01</t>
  </si>
  <si>
    <t>ESCOBILLON PARA MATRAZ ERLENMEYER MOD. ESCOB2570 30 X 10,5 X 3,5  CM</t>
  </si>
  <si>
    <t>090.339.0102.00.01</t>
  </si>
  <si>
    <t>ESCOBILLON CURVO PARA MATRAZ VOLUMETRICO MOD. ESCOB2572B 46 X 10 X 4,5 CM</t>
  </si>
  <si>
    <t>090.339.0110.00.01</t>
  </si>
  <si>
    <t>ESCOBILLON DELGADO PARA PIPETA MOD. ESCOB2579B 42 X 18,5 X 0,6 CM</t>
  </si>
  <si>
    <t>090.339.0136.00.01</t>
  </si>
  <si>
    <t>ESCOBILLON PARA BURETA MOD. ESCOB2587 85,5 X 35,5 X 1,1 CM</t>
  </si>
  <si>
    <t>090.339.0169.00.01</t>
  </si>
  <si>
    <t>ESCOBILLON PARA LAVADO DE PIPETA SEROLOGICA DE 10 ML (54X19X1.3 CM), CON CERDAS DE PELO NATURAL DE CABALLO O CAMELLO, CON ESTRUCTURA DE ALAMBRE GALVANIZADO CON TERMINADO REDONDEADO EN LA PUNTA QUE NO RAYA EL MATERIAL.</t>
  </si>
  <si>
    <t>090.339.0177.00.01</t>
  </si>
  <si>
    <t>ESCOBILLON PARA LAVADO DE PIPETA SEROLOGICA DE 5 ML (54X19X0.8 CM), CON CERDAS DE PELO NATURAL DE CABALLO O CAMELLO, CON ESTRUCTURA DE ALAMBRE GALVANIZADO CON TERMINADO REDONDEADO EN LA PUNTA QUE NO RAYA EL MATERIAL.</t>
  </si>
  <si>
    <t>090.339.0185.00.01</t>
  </si>
  <si>
    <t>ESCOBILLON PARA LAVADO DE PROBETAS DE 100 ML (30X41X3 CM), CON CERDAS DE PELO NATURAL DE CABALLO O CAMELLO, CON ESTRUCTURA DE ALAMBRE GALVANIZADO CON TERMINADO REDONDEADO EN LA PUNTA QUE NO RAYA EL MATERIAL.</t>
  </si>
  <si>
    <t>090.339.0193.00.01</t>
  </si>
  <si>
    <t>ESCOBILLON PARA LAVADO DE PROBETAS DE 1000 ML (48X15X6 CM), CON CERDAS DE PELO NATURAL DE CABALLO O CAMELLO, CON ESTRUCTURA DE ALAMBRE GALVANIZADO CON TERMINADO REDONDEADO EN LA PUNTA QUE NO RAYA EL MATERIAL.</t>
  </si>
  <si>
    <t>090.339.0201.00.01</t>
  </si>
  <si>
    <t>ESCOBILLON PARA LAVADO DE TUBOS DE ENSAYE CHICO (20X10X1.5 CM), CON CERDAS DE PELO NATURAL DE CABALLO O CAMELLO, CON ESTRUCTURA DE ALAMBRE GALVANIZADO CON TERMINADO REDONDEADO EN LA PUNTA QUE NO RAYA EL MATERIAL.</t>
  </si>
  <si>
    <t>090.339.0219.00.01</t>
  </si>
  <si>
    <t>ESCOBILLON PARA TUBO DE ENSAYE CHICO LARGO TOTAL DE 12 CENTIMETROS, LARGO DECERDA 8 CENTIMETROS, DIAMETRO DE CERDA DE 1 CENTIMETROS. TIPO B2.</t>
  </si>
  <si>
    <t>090.339.0268.00.01</t>
  </si>
  <si>
    <t>ESCOBILLON PARA PIPETA VOLUMETRICA LARGO TOTAL DE 43 CENTIMETROS, LARGO DE CERDA 18.5 CENTIMETROS, DIAMETRO DE CERDA DE 3 CENTIMETROS.</t>
  </si>
  <si>
    <t>090.339.0276.00.01</t>
  </si>
  <si>
    <t>ESCOBILLON LARGO PARA PROBETA LARGO TOTAL DE 66.5 CENTIMETROS, LARGO DE CERDA 23.5 CENTIMETROS, DIAMETRO DE CERDA DE 5.5 CENTIMETRO. TIPO B</t>
  </si>
  <si>
    <t>090.339.0292.00.01</t>
  </si>
  <si>
    <t>ESCOBILLON CURVO PARA MATRAZ VOLUMETRICO LARGO TOTAL DE 40 CENTIMETROS, LARGODE CERDA 10 CENTIMETROS, DIAMETRO DE CERDA DE 4 CENTIMETROS. TIPO B.</t>
  </si>
  <si>
    <t>25401-0201</t>
  </si>
  <si>
    <t>090.339.0300.00.01</t>
  </si>
  <si>
    <t>ESCOBILLON CURVO PARA MATRAZ VOLUMETRICO LARGO TOTAL DE 45 CENTIMETROS, LARGO DE CERDA 10 CENTIMETROS, DIAMETRO DE CERDA DE 4 CENTIMETRO. TIPO C</t>
  </si>
  <si>
    <t>090.339.0334.00.01</t>
  </si>
  <si>
    <t>ESCOBILLON FORMA CONICA PARA MATRAZ VOLUMETRICO LARGO TOTAL DE 41 CENTIMETROS, LARGO DE CERDA 16 CENTIMETROS, DIAMETRO DE CERDA DE 4.2 CENTIMETRO. TIPO C</t>
  </si>
  <si>
    <t>090.339.0342.00.01</t>
  </si>
  <si>
    <t>ESCOBILLON CURVO PARA MATRAZ ERLENMEYER LARGO TOTAL DE 37 CENTIMETROS, LARGO DE CERDA 11 CENTIMETROS, DIAMETRO DE CERDA DE 45 CENTIMETRO. TIPO B</t>
  </si>
  <si>
    <t>090.339.0441.00.00</t>
  </si>
  <si>
    <t>ESCOBILLON MEDIANO PARA PROBETA, LARGO TOTAL DE 37 CENTIMETROS, LARGO DE CERDA19 CENTIMETROS, DIAMETRO DE CERDA 4 CENTIMETROS. TIPO A.</t>
  </si>
  <si>
    <t>090.339.0540.00.00</t>
  </si>
  <si>
    <t>ESCOBILLON PARA VASO, LARGO TOTAL DE 39 CENTIMETROS, LARGO DE CERDA 14.5 CENTIMETROS, DIAMETRO DE CERDA 5 CENTIMETROS.</t>
  </si>
  <si>
    <t>090.599.0024.00.02</t>
  </si>
  <si>
    <t>PAÑO MICROCLOTH EN DISCOS DE 8 PULGADAS DE DIAMETRO, 20.3 CM. CON DORSOAUTOADHERIBLE.</t>
  </si>
  <si>
    <t>Conforme a especificaciones técnicas del fabricante que cumpla con la descripción del bien. ASTM E-3 Preparation of Metallographic Specimens (versión mas reciente)</t>
  </si>
  <si>
    <t>CJA</t>
  </si>
  <si>
    <t>RLL</t>
  </si>
  <si>
    <t>090.659.0001.00.00</t>
  </si>
  <si>
    <t>PISETA INTEGRAL DE POLIPROPILENO DE 250 ML.</t>
  </si>
  <si>
    <t>25501-0068</t>
  </si>
  <si>
    <t>090.645.1182.00.01</t>
  </si>
  <si>
    <t>PISETA DE POLIETILENO DE BAJA DENSIDAD. CON AUTO VENTILACION CON NOMBRE DE LASUSTANCIA QUIMICA: AGUA DESTILADA, 500 ML, CIERRE HERMETICO. EQUIVALENTE ANALGE22690 (2425-0505) NALGENE.</t>
  </si>
  <si>
    <t>090.645.1190.00.01</t>
  </si>
  <si>
    <t>PISETA DE POLIETILENO DE BAJA DENSIDAD. CON AUTO VENTILACION CON NOMBRE DE LA SUSTANCIA QUIMICA: ACETONA, 500 ML, CIERRE HERMETICO. EQUIVALENTE A NALGE22658 (2425-0501) NALGENE.</t>
  </si>
  <si>
    <t>090.120.0048.00.01</t>
  </si>
  <si>
    <t>BULBO DE HULE PARA PIPETA. -CAP. 22.2 ML, 62 MM DE LARGO33 MM DE DIAM. 3 MM DE A BER-TURA (EQUIVALENTE A SARGENT-WELCH CAT. S-73145-B).</t>
  </si>
  <si>
    <t>25501-0130</t>
  </si>
  <si>
    <t>090.120.0071.00.01</t>
  </si>
  <si>
    <t>BULBO DE HULE LATEX PARA  PIPETA NO. DE CATALOGO 10501.</t>
  </si>
  <si>
    <t>090.335.0502.00.01</t>
  </si>
  <si>
    <t>EMBUDO DE PLASTICO, DIAMETRO 65 MM, VASTAGO 44 MM.</t>
  </si>
  <si>
    <t>29801-0015</t>
  </si>
  <si>
    <t>090.442.0072.00.01</t>
  </si>
  <si>
    <t>LUPA CON SOPORTE DE AUMENTO 8X,  PARA MONTARLO EN BAÑO DE TEMPERATURA DE FLUIDO CONTROLADO.</t>
  </si>
  <si>
    <t>24501-0004</t>
  </si>
  <si>
    <t>090.442.0080.00.01</t>
  </si>
  <si>
    <t>LUPA CON ZOOM, INDICADOR DE AMPLIFICACION 10X CON RETICULA ESCALA EN MM, PERMITE OBSERVAR CON ZOOM DE 8X A 16X, INDICADOR AMPLIFICACIÓN DE  8X, 10X, 12X, 14X, Y 16X, CON RETÍCULA GRADUADA EN ESCALA DE 0,1 MM, 0,005 IN, PROVISTAS CON ESTUCHE.</t>
  </si>
  <si>
    <t>090.806.0353.00.02</t>
  </si>
  <si>
    <t>TAPA ROSCA PARA FRASCO TIPO SCHOOT GL45, PARA USO DE HPLC, PARA ACOPLARSE CONMEMBRANAS DE 0.2 MICROMETROS.</t>
  </si>
  <si>
    <t>24601-0129</t>
  </si>
  <si>
    <t>090.806.0379.00.02</t>
  </si>
  <si>
    <t>TAPA ROSCA PARA FRASCO TIPO SCHOOT GL 45, PARA USO DE HPLC, PARA ACOPLARSE CONMEMBRANAS PTFE.</t>
  </si>
  <si>
    <t>090.815.1509.00.01</t>
  </si>
  <si>
    <t>TUBERIA DE SILICON GRADO FARMACEUTICO L/S14, DIAMETRO INTERNO DE 1.6 MM RANGO DEFLUJO PARA UN DRIVE DE 6 A 600 RPM 1.3 A 130 ML/MIN MAXIMO PRESION CONTINUA DE25 PSIG MAXIMA PRESION INTERMITENTE DE 40 PSIG, ESTERILIZABLE CON OXIDO DEETILENO. FORMULACION TYGON- 3350 SILICONE, CURADO DE PLATINO CAJA CON 25 FT.</t>
  </si>
  <si>
    <t>MTO</t>
  </si>
  <si>
    <t>25501-0090</t>
  </si>
  <si>
    <t>090.815.1590.00.01</t>
  </si>
  <si>
    <t>TUBO DE HULE LATEX COLOR AMBAR, DIAMETRO INTERNO 4,76 MM, PARED 3,16 MM,LONGITUD 15 METROS.</t>
  </si>
  <si>
    <t>090.815.1704.00.00</t>
  </si>
  <si>
    <t>TUBO REDUCTOR JUNTA MACHO 19/38, JUNTA HEMBRA 24/40.</t>
  </si>
  <si>
    <t>090.815.1640.00.00</t>
  </si>
  <si>
    <t>TUBOS DE POLIPROPILENO TIPO EPPENDORF, CON CAPACIDAD DE 500 MICROLITROS, CON TAPA Y SELLO DE SEGURIDAD, FONDO REDONDEADO, RESISTE 16,000 G, SE ESTERILIZAN EN AUTOCLAVE. CALIDAD PCR. BOLSA CON 500 PIEZAS.</t>
  </si>
  <si>
    <t>BSA</t>
  </si>
  <si>
    <t>25501-0047</t>
  </si>
  <si>
    <t>090.815.1657.00.00</t>
  </si>
  <si>
    <t>TUBOS DE POLIPROPILENO TIPO EPPENDORF, CON CAPACIDAD DE 1,500 MICROLITROS, CON TAPA Y SELLO DE SEGURIDAD, FONDO REDONDEADO, RESISTE 16,000 G SE ESTERILIZAN EN AUTOCLAVE. LIBRE DE RNAASA. BOLSA CON 1000 PIEZAS.</t>
  </si>
  <si>
    <t>090.434.0075.00.00</t>
  </si>
  <si>
    <t>JARRA DE PLASTICO GRADUADA DE 500 ML. FABRICADA EN POLIPROPILENO TRANSLUCIDO.GRADUACION EN RELIEVE.</t>
  </si>
  <si>
    <t>090.875.0375.00.01</t>
  </si>
  <si>
    <t>VASO DE PRECIPITADO DE PLASTICO, 100 ML.</t>
  </si>
  <si>
    <t>090.875.0409.00.01</t>
  </si>
  <si>
    <t>VASO DE PRECIPITADO DE PLASTICO, 250 ML.</t>
  </si>
  <si>
    <t>090.875.0466.00.01</t>
  </si>
  <si>
    <t>VASO DE PRECIPITADOS DE 600 ML DE PLASTICO.</t>
  </si>
  <si>
    <t>090.515.0462.00.01</t>
  </si>
  <si>
    <t>JERINGA DE PLASTICO DE 10 ML, BD DISCARDIT II REF. 309110 CAJA CON 100 PZAS.</t>
  </si>
  <si>
    <t>090.515.0471.00.00</t>
  </si>
  <si>
    <t>JERINGA DE PLASTICO GRADO MEDICO CAPACIDAD DE 3 ML. ESCALA GRADUADA EN ML CONDIVISIONES DE 0.5 ML Y SUBDIVISIONES DE 0.1 ML CON AGUJA CALIBRE 22 G Y 32 MM DELONGITUD, ESTERIL Y DESECHABLE, CAJA CON 100 PIEZAS.</t>
  </si>
  <si>
    <t>090.515.0472.00.00</t>
  </si>
  <si>
    <t>JERINGA DE PLASTICO GRADO MEDICO DE 5 ML. DE CAPACIDAD ESCALA GRADUADA EN ML CONDIVISIONES DE 1 ML Y SUBDIVISIONES DE 0.2 Y AGUJA DE 20 G Y 38 MM DE LONGITUDESTERIL Y DESECHABLE, CAJA DE 100 PIEZAS.</t>
  </si>
  <si>
    <t>090.641.0030.00.01</t>
  </si>
  <si>
    <t>PERAS DE SEGURIDAD FORMA CONICA, ENTRADA CON SELLO DE SILICONA. ACEPTA PIPETASEN DIFERENTES CAPACIDADES.</t>
  </si>
  <si>
    <t>090.397.0010.00.01</t>
  </si>
  <si>
    <t>GUANTES CONTRA ACIDOS.      DE 28 CM CORTOS NUMERO 7.</t>
  </si>
  <si>
    <t>PAR</t>
  </si>
  <si>
    <t>27201-0013</t>
  </si>
  <si>
    <t>090.397.0028.00.01</t>
  </si>
  <si>
    <t>GUANTES CONTRA ACIDOS.DE 28 CM. CORTOS NUMERO 8.</t>
  </si>
  <si>
    <t>090.397.0291.00.01</t>
  </si>
  <si>
    <t>GUANTES DE NITRILO, AMBIDIESTROS, NO ESTERILES, PROPORCIONEN BARRERA CONTRA SUSTANCIAS INFECCIOSAS, RESISTENTES A LAS PERFORACIONES. TALLA MEDIANA.</t>
  </si>
  <si>
    <t>090.397.0333.00.01</t>
  </si>
  <si>
    <t>GUANTES DE NITRILO, AMBIDIESTROS, NO ESTERILES, PROPORCIONEN BARRERA CONTRASUSTANCIAS INFECCIOSAS, RESISTENTES A LAS PERFORACIONES.  TALLA GRANDE.</t>
  </si>
  <si>
    <t>090.397.0150.00.01</t>
  </si>
  <si>
    <t>GUANTES DE NITRILO, AMBIDIESTROS, NO ESTERILES TALLA MEDIANA.</t>
  </si>
  <si>
    <t>090.397.0200.00.01</t>
  </si>
  <si>
    <t>GUANTES DE ALGODON TALLA NUMERO 7.</t>
  </si>
  <si>
    <t>090.265.0035.00.01</t>
  </si>
  <si>
    <t>DISCO DE DIAMETRO 11 CM DE -PAPEL FILTRO WHATMAN 4.</t>
  </si>
  <si>
    <t>25501-0098</t>
  </si>
  <si>
    <t>090.265.0100.00.01</t>
  </si>
  <si>
    <t>DISCO DE DIAMETRO 11 CM DE -PAPEL FILTRO WHATMAN 2.</t>
  </si>
  <si>
    <t>090.093.0090.00.01</t>
  </si>
  <si>
    <t>PESA CILINDRICA INDIVIDUAL DE 20 KG DE ACERO INOXIDABLE, CLASE DE EXACTITUD F1(OIML), CON INFORME DE CALIBRACION EMITIDO POR UN LABORATORIO ACREDITADO.</t>
  </si>
  <si>
    <t>Material para verificación de balanza</t>
  </si>
  <si>
    <t>NOM-EM-020-SE-2020 Pesas clases de exactitud E1, E2, F1, F2, M1, M2 y M3 .
OIML R111-1 Edition 2004 (E)  para Clase F1</t>
  </si>
  <si>
    <t>090.093.0158.00.00</t>
  </si>
  <si>
    <t>PESA CILINDRICA INDIVIDUAL DE 10 GRAMOS DE ACERO INOXIDABLE, CLASE DE EXACTITUD F1(OIML), CON INFORME DE CALIBRACION EMITIDO POR UN LABORATORIO ACREDITADO.</t>
  </si>
  <si>
    <t>090.093.0159.00.00</t>
  </si>
  <si>
    <t>PESA CILINDRICA INDIVIDUAL DE 1 KG DE ACERO INOXIDABLE, CLASE DE EXACTITUD F1(OIML), CON INFORME DE CALIBRACION EMITIDO POR UN LABORATORIO ACREDITADO.</t>
  </si>
  <si>
    <t>090.093.0160.00.00</t>
  </si>
  <si>
    <t>PESA CILINDRICA INDIVIDUAL DE 2 KG DE ACERO INOXIDABLE, CLASE DE EXACTITUD F1(OIML), CON INFORME DE CALIBRACION EMITIDO POR UN LABORATORIO ACREDITADO.</t>
  </si>
  <si>
    <t>090.093.0157.00.01</t>
  </si>
  <si>
    <t>JUEGO DE PESAS DE ACERO INOXIDABLE, CLASE E2, CON PESAS DE: 50 G, 20 G, 10 G, 5G,  2 G, 1 G, 500 MG, 200 MG, 100 MG, 50 MG, 20 MG, 10 MG, 5 MG, 2 MG, 1 MG.CON BROCHA DE MIICROFIBRA PARA SU LIMPIEZA. DEBE CUMPLIR LOS REQUISITOS DE LANOM-038-SCFI-VIGENTE.</t>
  </si>
  <si>
    <t>Material para verificación de báscula</t>
  </si>
  <si>
    <t>Conforme a NOM-038-SCFI-2000</t>
  </si>
  <si>
    <t>090.500.0055.00.00</t>
  </si>
  <si>
    <t>JUEGO DE PESAS CLASE E2 DE 25 PIEZAS 1 MG A 1 KG.</t>
  </si>
  <si>
    <t>Material para calibración de balanzas</t>
  </si>
  <si>
    <t>OIML R111-1 Edition 2004 (E) para Clase E2</t>
  </si>
  <si>
    <t>090.125.0043.00.01</t>
  </si>
  <si>
    <t xml:space="preserve">BURETA GRADUADA DE 50 ML. CON LLAVE DE PTFE  CON  DIVISIONES EN 0.1 ML CLASE "A" </t>
  </si>
  <si>
    <t xml:space="preserve">MATERIAL CLASE "A" CON CERTIFICADO DE FABRICACIÓN DE LOTE </t>
  </si>
  <si>
    <t>25401-0083</t>
  </si>
  <si>
    <t>090.125.0101.00.00</t>
  </si>
  <si>
    <t>BURETA DE 10 ML PARA ENTREGAR CLASE A. CON SUBDIVISIONES EN 0,05 ML, CLASE A.</t>
  </si>
  <si>
    <t>090.125.0102.00.00</t>
  </si>
  <si>
    <t>BURETA DE 25 ML PARA ENTREGAR CLASE A. CON SUBDIVISIONES EN 0,1 ML, CLASE A.</t>
  </si>
  <si>
    <t>090.153.0261.01.01</t>
  </si>
  <si>
    <t>CAJA PETRI DE VIDRIO DE BOROSILICATO, RESISTENTE A LA ESTERILIZACION POR CALOR, BASE Y TAPA PLANAS. DIMENSIONES DE 100 X 15 MM.</t>
  </si>
  <si>
    <t>25501-0005</t>
  </si>
  <si>
    <t>090.153.0312.00.00</t>
  </si>
  <si>
    <t>CAJA PETRI 60X15 MM DE VIDRIO DE BOROSILICATO.</t>
  </si>
  <si>
    <t>090.157.0144.00.00</t>
  </si>
  <si>
    <t>CAPSULA DE PORCELANA DE 150 ML, MEDIDAS 104 X 40.</t>
  </si>
  <si>
    <t>25501-0006</t>
  </si>
  <si>
    <t>090.157.0145.00.00</t>
  </si>
  <si>
    <t>CAPSULA DE PORCELANA DE 200 ML, MEDIDAS 110 X 44.</t>
  </si>
  <si>
    <t>090.157.0146.00.00</t>
  </si>
  <si>
    <t>CAPSULA DE PORCELANA DE 250 ML, MEDIDAS 118 X 48.</t>
  </si>
  <si>
    <t>090.255.0110.00.01</t>
  </si>
  <si>
    <t>DESECADOR CON TAPA Y PERILLO DE 250 MM DE DIAMETRO Y PLACA DE PORCELANA DE 232MM</t>
  </si>
  <si>
    <t>090.255.0194.00.00</t>
  </si>
  <si>
    <t>DESECADOR DE VIDRIO PARA REALIZAR PRUEBAS DE HERMETICIDAD CON TAPA DE PORCELANA DE 25O MM DE DIAMETRO EXTERIOR PERFORADA, CON VACUOMETRO, VALVULA, CONEXION A LA BOMBA DE VACIO, SILICON DE ALTO VACIO, ANILLO DE SELLADO DE ALTA CALIDAD, CON MANGUERA DE 1 METRO APROXIMADAMENTE.</t>
  </si>
  <si>
    <t>090.335.0031.00.01</t>
  </si>
  <si>
    <t>EMBUDO DE FILTRACION. DE 55 MM DE DIAMETRO.  DE VIDRIO -REFRACTARIO (PYREX TALLOCORTO).</t>
  </si>
  <si>
    <t>ASTM E1-03A vigente,
ASTM 33C vigente</t>
  </si>
  <si>
    <t>25501-0096</t>
  </si>
  <si>
    <t>090.335.0304.00.01</t>
  </si>
  <si>
    <t>EMBUDO DE FILTRACION. DE    CRISTAL REFRACTARIO. TALLO  CORTO DE 45 MM. DE DIAMETRO.</t>
  </si>
  <si>
    <t>ASTM E1-03A vigente,
ASTM 37C vigente</t>
  </si>
  <si>
    <t>090.335.0130.00.01</t>
  </si>
  <si>
    <t>EMBUDO DE FILTRACION. DE VI-DRIO PYREX. TALLO LARGO DE=-75 MM DE DIAMETRO.</t>
  </si>
  <si>
    <t>090.355.0606.00.01</t>
  </si>
  <si>
    <t>FRASCO TIPO SCHOTT AMBAR PARA LABORATORIO CON CAPACIDAD DE 1000 ML FABRICADOCON VIDRIO DE BOROSILICATO TIPO DURAN  ( RESISTENTE A LA RADIACION DE 300 NM A500 NM,  RESISTENTE AL AGUA, ACIDOS Y BASES, RESISTENTE  A LOS CAMBIOS DETEMPERATURA DE MENOS 192  A 500 GRADOS CELSIUS, RESISTENTE A LA PRESION DEMENOS 1 BAR A 1.5 BARES Y ESTABLES ) , GRADUACION  Y CON TAPA ROSCA GL 45  DESEGURIDAD CON DOBLE HILO CON DIMENSIONES DE 101 MM POR 225 MM.</t>
  </si>
  <si>
    <t>090.355.0614.00.01</t>
  </si>
  <si>
    <t>FRASCO TIPO SCHOTT AMBAR PARA LABORATORIO CON CAPACIDAD DE 2000 ML FABRICADOCON VIDRIO DE BOROSILICATO TIPO DURAN  ( RESISTENTE A LA RADIACION DE 300 NM A500 NM,  RESISTENTE AL AGUA, ACIDOS Y BASES, RESISTENTE  A LOS CAMBIOS DETEMPERATURA DE MENOS 192  A 500 GRADOS CELSIUS, RESISTENTE A LA PRESION DEMENOS 1 BAR A 1.5 BARES Y ESTABLES ) , GRADUACION  Y CON TAPA ROSCA GL 45  DESEGURIDAD CON DOBLE HILO CON DIMENSIONES DE 136 MM POR 260 MM.</t>
  </si>
  <si>
    <t>090.355.0648.00.01</t>
  </si>
  <si>
    <t>FRASCO TIPO SCHOTT AMBAR PARA LABORATORIO CON CAPACIDAD DE 5000 ML FABRICADO CON VIDRIO DE BOROSILICATO TIPO DURAN  ( RESISTENTE A LA RADIACION DE 300 NM A 500 NM,  RESISTENTE AL AGUA, ACIDOS Y BASES, RESISTENTE  A LOS CAMBIOS DE TEMPERATURA DE MENOS 192  A 500 GRADOS CELSIUS, RESISTENTE A LA PRESION DE  MENOS 1 BAR A 1.5 BARES Y ESTABLES ) , GRADUACION  Y CON TAPA ROSCA GL 45  DE SEGURIDAD CON DOBLE HILO CON DIMENSIONES D 182 MM POR 330 MM.</t>
  </si>
  <si>
    <t>090.355.0655.00.01</t>
  </si>
  <si>
    <t>FRASCO TIPO SCHOTT CLARO PARA LABORATORIO CON CAPACIDAD DE 1000 ML FABRICADOCON VIDRIO DE BOROSILICATO TIPO DURAN (RESISTENTE AL AGUA, ACIDOS Y BASES,RESISTENTE  A LOS CAMBIOS DE TEMPERATURA DE MENOS 192 A 500 GRADOS CELSIUS,RESISTENTE A LA PRESION DE MENOS 1 BAR A 1.5 BARES Y ESTABLES), CON GRADUACIONY CON TAPA ROSCA GL 45  DE SEGURIDAD CON DOBLE HILO. CON DIMENSIONES DE 101 MMPOR 230 MM.</t>
  </si>
  <si>
    <t>090.355.0663.00.01</t>
  </si>
  <si>
    <t>FRASCO TIPO SCHOTT CLARO PARA LABORATORIO CON CAPACIDAD DE 2000 ML FABRICADOCON VIDRIO DE BOROSILICATO TIPO DURAN (RESISTENTE AL AGUA, ACIDOS Y BASES,RESISTENTE  A LOS CAMBIOS DE TEMPERATURA DE MENOS 192 A 500 GRADOS CELSIUS,RESISTENTE A LA PRESION DE MENOS 1 BAR A 1.5 BARES Y ESTABLES), CON GRADUACIONY CON TAPA ROSCA GL 45  DE SEGURIDAD CON DOBLE HILO. CON DIMENSIONES DE 136 MMPOR 265 MM.</t>
  </si>
  <si>
    <t>090.556.0264.00.01</t>
  </si>
  <si>
    <t>MATRAZ YODOMETRICO. DE 250 -ML.</t>
  </si>
  <si>
    <t>Material de vidrio para ensayos de laboratorio</t>
  </si>
  <si>
    <t>25501-0024</t>
  </si>
  <si>
    <t>090.556.1122.00.01</t>
  </si>
  <si>
    <t>MATRAZ ELERMEYER GRADUADO DE 250 ML</t>
  </si>
  <si>
    <t xml:space="preserve">Conforme a especificaciones técnicas del fabricante que cumpla con la descripción del bien. </t>
  </si>
  <si>
    <t>Diseñado conforme especificación ASTM E1404, Tipo I, Clase I.</t>
  </si>
  <si>
    <t>25401-6318</t>
  </si>
  <si>
    <t>090.556.1130.00.01</t>
  </si>
  <si>
    <t>MATRAZ ELERMEYER GRADUADO DE 125 ML</t>
  </si>
  <si>
    <t>090.556.1148.00.01</t>
  </si>
  <si>
    <t>MATRAZ ELERMEYER DE 50 ML</t>
  </si>
  <si>
    <t>090.556.1197.00.01</t>
  </si>
  <si>
    <t>MATRAZ DE VIDRIO ELERMEYER DE 500 ML</t>
  </si>
  <si>
    <t>090.556.1486.00.01</t>
  </si>
  <si>
    <t>MATRAZ VOLUMETRICO DE 20 ML CLASE A.</t>
  </si>
  <si>
    <t xml:space="preserve">MATERIAL CLASE "A" PARA CONTENER CON CERTIFICADO DE FABRICACIÓN DE LOTE </t>
  </si>
  <si>
    <t>Conforme a especificaciones técnicas del fabricante que cumpla con la descripción del bien. ISO 1042 Y DIN 1266</t>
  </si>
  <si>
    <t>090.556.1726.00.01</t>
  </si>
  <si>
    <t>MATRAZ VOLUMETRICO DE BAJO ACTINIO, CLASE "A", CAPACIDAD DE   10 ML, CON TAPONDE TEFLON O POLIETILENO.</t>
  </si>
  <si>
    <t xml:space="preserve">CONFORME A:  ISO 1042 </t>
  </si>
  <si>
    <t>090.556.1734.00.01</t>
  </si>
  <si>
    <t>MATRAZ VOLUMETRICO DE BAJO ACTINIO, CLASE "A", CAPACIDAD DE   100 ML, CON TAPONDE TEFLON O POLIETILENO.</t>
  </si>
  <si>
    <t>090.556.1791.00.01</t>
  </si>
  <si>
    <t>MATRAZ VOLUMETRICO, DE VIDRIO, CLASE "A", CAPACIDAD DE 200  ML, CON TAPON DETEFLON O POLIETILENO.</t>
  </si>
  <si>
    <t>090.556.1809.00.01</t>
  </si>
  <si>
    <t>MATRAZ VOLUMETRICO, DE VIDRIO, CLASE "A", CAPACIDAD DE 2000  ML, CON TAPON DETEFLON O POLIETILENO.</t>
  </si>
  <si>
    <t>090.556.1817.00.01</t>
  </si>
  <si>
    <t>MATRAZ VOLUMETRICO, DE VIDRIO, CLASE "A", CAPACIDAD DE 250  ML, CON TAPON DETEFLON O POLIETILENO.</t>
  </si>
  <si>
    <t>090.556.1834.00.00</t>
  </si>
  <si>
    <t>MATRAZ DE EBULLICION FONDO PLANO CUELLO CORTO DE 250 ML.</t>
  </si>
  <si>
    <t>090.556.1838.00.00</t>
  </si>
  <si>
    <t>MATRAZ FLORENCIA BOCA ESMERILADA CUELLO CORTO DE 125 ML.</t>
  </si>
  <si>
    <t>090.556.1839.00.00</t>
  </si>
  <si>
    <t>MATRAZ FLORENCIA BOCA ESMERILADA CUELLO CORTO DE 250 ML.</t>
  </si>
  <si>
    <t>090.556.1841.00.00</t>
  </si>
  <si>
    <t>MATRAZ VOLUMETRICO DE 10 ML , PARA CONTENER CLASE A, CON TAPON DE TEFLON.</t>
  </si>
  <si>
    <t>MATERIAL CLASE "A" PARA CONTENER CON CERTIFICADO DE FABRICACIÓN DE LOTE  CON TAPÓN DE TEFLÓN</t>
  </si>
  <si>
    <t>090.556.1842.00.00</t>
  </si>
  <si>
    <t>MATRAZ VOLUMETRICO DE 100 ML DE , PARA CONTENER CLASE A, CON TAPON DE TEFLON.</t>
  </si>
  <si>
    <t>090.556.1843.00.00</t>
  </si>
  <si>
    <t>MATRAZ VOLUMETRICO DE 1000 ML, PARA CONTENER CLASE A, CON TAPON DE TEFLON.</t>
  </si>
  <si>
    <t>090.556.1845.00.00</t>
  </si>
  <si>
    <t>MATRAZ VOLUMETRICO DE 20 ML , PARA CONTENER CLASE A, CON TAPON DE TEFLON.</t>
  </si>
  <si>
    <t>090.556.1846.00.00</t>
  </si>
  <si>
    <t>090.556.1847.00.00</t>
  </si>
  <si>
    <t>MATRAZ VOLUMETRICO DE 25 ML DE BAJO ACTINIO, PARA CONTENER CLASE A, CON TAPON DE TEFLON.</t>
  </si>
  <si>
    <t>090.556.1848.00.00</t>
  </si>
  <si>
    <t>MATRAZ VOLUMETRICO DE 5 ML, PARA CONTENER CLASE A, CON TAPON DE TEFLON.</t>
  </si>
  <si>
    <t>090.556.1849.00.00</t>
  </si>
  <si>
    <t>MATRAZ VOLUMETRICO DE 50 ML DE BAJO ACTINIO, PARA CONTENER CLASE A, CON TAPON DE TEFLON.</t>
  </si>
  <si>
    <t>090.556.1850.00.00</t>
  </si>
  <si>
    <t>MATRAZ VOLUMETRICO DE 50 ML, PARA CONTENER CLASE A, CON TAPON DE TEFLON.</t>
  </si>
  <si>
    <t>090.556.1851.00.00</t>
  </si>
  <si>
    <t>MATRAZ VOLUMETRICO DE 500 ML DE , PARA CONTENER CLASE A, CON TAPON DE TEFLON.</t>
  </si>
  <si>
    <t>090.570.0019.00.01</t>
  </si>
  <si>
    <t>MICROJERINGA. DE 100 MICROLITROS.</t>
  </si>
  <si>
    <t>25401-0300</t>
  </si>
  <si>
    <t>090.570.0068.00.01</t>
  </si>
  <si>
    <t>MICROJERINGA HAMILTON. CAPA-CIDAD 250 MICROLITROS. (CAT.CMS-1979 P 1039. NUMERO: 223-040).</t>
  </si>
  <si>
    <t>090.570.0076.00.01</t>
  </si>
  <si>
    <t>MICROJERINGA HAMILTON. CAPA-CIDAD 5 MICROLITROS  (CAT. -CMS 1979 P 1039. NUMERO:222-968).</t>
  </si>
  <si>
    <t>090.570.0084.00.01</t>
  </si>
  <si>
    <t>MICROJERINGA. DE 10 MICROLI-TROS.</t>
  </si>
  <si>
    <t>090.6430.038.00.01</t>
  </si>
  <si>
    <t>PESAFILTROS. FORMA BAJA.  DE24 X 22 MM.</t>
  </si>
  <si>
    <t>090.643.0046.00.01</t>
  </si>
  <si>
    <t>PESA FILTRO 60 X 30 MM.</t>
  </si>
  <si>
    <t>090.643.0053.00.01</t>
  </si>
  <si>
    <t>PESA FILTRO FORMA ALTA, CILINDRICO, CON TAPA CABEZA DE CENTAVO, CAPACIDAD DE 16ML, MEDIDAS DE 25X50 MM, JUNTA DE 24/12.</t>
  </si>
  <si>
    <t>090.643.0096.00.00</t>
  </si>
  <si>
    <t>PESA FILTRO FORMA BAJA, CILINDRICO, CON TAPA CABEZA DE CENTAVO, CAPACIDAD DE 4ML, MEDIDAS DE 24X22 MM, JUNTA DE 24/12.</t>
  </si>
  <si>
    <t>090.647.0034.00.01</t>
  </si>
  <si>
    <t>PICNOMETRO DE 10 ML CON TER-MOMETRO DE +14 A +37  GRADOSCENTIGRADOS GRADUACION DE  2DECIMAS DE GRADOS  CENTIGRA-DOS.</t>
  </si>
  <si>
    <t>MATERIAL CLASE "A"  CON CERTIFICADO DE FABRICACIÓN DE LOTE</t>
  </si>
  <si>
    <t>090.647.0042.00.01</t>
  </si>
  <si>
    <t>PICNOMETRO DE 25 ML CON TERMOMETRO DE +9 A +35 GRADUACION DE 2 DECIMAS DEGRADOS CELCIUS. PRESENTACION: PZA 1 PZA</t>
  </si>
  <si>
    <t>Conforme a especificaciones técnicas del fabricante que cumpla con la descripción del bien. ASTM 969 vigente</t>
  </si>
  <si>
    <t>090.647.0059.00.01</t>
  </si>
  <si>
    <t>PICNOMETRO DE 10 ML CON TERMOMETRO INCLUIDO, CALIBRADOS EN VOLUMEN YTEMPERATURA. FABRICADO EN VIDRIO BOROSILICATO 3.3, DIN ISO 3507-TIPO GAYLUSSAC. CALIBRADOS INDIVIDUALMENTE CON PRECISION DE 0,001 CM3, Y TIENEN ELVOLUMEN GRABADO DE FORMA PERMANENTE EN LA BOTELLA. EL PICNOMETRO TIENE UN BRAZOLATERAL CON UN TUBO CAPILAR Y TAPON DE VIDRIO ESMERILADO CONICO. EL TERMOMETRODE MERCURIO DISPONE DE UNA ESCALA Y TIENE UN RANGO DE TRABAJO DE 10 GRADOSCENTIGRADOS A 35 GRADOS CENTIGRADOS. EL PICNOMETRO Y EL TAPON ESTANIDENTIFICADOS CON UN NUMERO UNICO. INCLUYE CERTIFICADO DE CALIBRACION.CALIBRACION POR CONTENIDO. EL TERMOMETRO TIENE DIVISIONES DE 0,2 GRADOSCENTIGRADOS.</t>
  </si>
  <si>
    <t>090.660.0010.00.01</t>
  </si>
  <si>
    <t>PROBETA GRADUADA. BASE HEXA-GONAL. DE 10 ML DE CAPACIDADDE VIDRIO REFRACTARIO  (TIPOPYREX).</t>
  </si>
  <si>
    <r>
      <t>MATERIAL</t>
    </r>
    <r>
      <rPr>
        <b/>
        <sz val="14"/>
        <rFont val="Arial"/>
        <family val="2"/>
      </rPr>
      <t xml:space="preserve"> CLASE "A" </t>
    </r>
    <r>
      <rPr>
        <sz val="14"/>
        <rFont val="Arial"/>
        <family val="2"/>
      </rPr>
      <t xml:space="preserve"> CON CERTIFICADO DE FABRICACIÓN DE LOTE, </t>
    </r>
    <r>
      <rPr>
        <b/>
        <sz val="14"/>
        <rFont val="Arial"/>
        <family val="2"/>
      </rPr>
      <t xml:space="preserve">PARA CONTENER </t>
    </r>
  </si>
  <si>
    <t>25501-0037</t>
  </si>
  <si>
    <t>090.660.0036.00.01</t>
  </si>
  <si>
    <t>PROBETA GRADUADA DE 20  ML -CON SUBDIVISIONES DE 0.5  MLCON TAPON ESMERILADO.</t>
  </si>
  <si>
    <r>
      <t xml:space="preserve">MATERIAL </t>
    </r>
    <r>
      <rPr>
        <b/>
        <sz val="14"/>
        <rFont val="Arial"/>
        <family val="2"/>
      </rPr>
      <t>CLASE "A"</t>
    </r>
    <r>
      <rPr>
        <sz val="14"/>
        <rFont val="Arial"/>
        <family val="2"/>
      </rPr>
      <t xml:space="preserve">  CON CERTIFICADO DE FABRICACIÓN DE LOTE, </t>
    </r>
    <r>
      <rPr>
        <b/>
        <sz val="14"/>
        <rFont val="Arial"/>
        <family val="2"/>
      </rPr>
      <t>PARA CONTENER</t>
    </r>
    <r>
      <rPr>
        <sz val="14"/>
        <rFont val="Arial"/>
        <family val="2"/>
      </rPr>
      <t xml:space="preserve"> </t>
    </r>
    <r>
      <rPr>
        <b/>
        <sz val="14"/>
        <rFont val="Arial"/>
        <family val="2"/>
      </rPr>
      <t>DE BOCA ANCHA SIN ESMERILAR Y SIN TAPON ESMERILADO.</t>
    </r>
  </si>
  <si>
    <t>090.660.0457.00.01</t>
  </si>
  <si>
    <t>PROBETA GRADUADA DE VIDRIO CLASE "A" CON ESCALA BLANCA DE 100 ML CON BASE HEXAGONAL.</t>
  </si>
  <si>
    <t>090.660.0465.00.01</t>
  </si>
  <si>
    <t>PROBETA GRADUADA DE VIDRIO CLASE "A" CON ESCALA BLANCA DE 1000 ML CON BASE HEXAGONAL.</t>
  </si>
  <si>
    <t>090.660.0473.00.01</t>
  </si>
  <si>
    <t>PROBETA GRADUADA DE VIDRIO CLASE "A" CON ESCALA BLANCA DE 25 ML CON BASE HEXAGONAL.</t>
  </si>
  <si>
    <t>090.660.0499.00.01</t>
  </si>
  <si>
    <t>PROBETA GRADUADA DE VIDRIO CLASE "A" CON ESCALA BLANCA DE 50 ML CON BASEHEXAGONAL.</t>
  </si>
  <si>
    <t>090.660.0507.00.01</t>
  </si>
  <si>
    <t>PROBETA GRADUADA DE VIDRIO CLASE "A" CON ESCALA BLANCA DE 500 ML CON BASE HEXAGONAL.</t>
  </si>
  <si>
    <t>090.660.0515.00.01</t>
  </si>
  <si>
    <t>PROBETA DE 2000 ML PARA CONTENER, CLASE A, FABRICADA EN VIDRIO DE BOROSILICATO,BASE HEXAGONAL, GRADUACION EN COLOR.</t>
  </si>
  <si>
    <r>
      <t xml:space="preserve">MATERIAL </t>
    </r>
    <r>
      <rPr>
        <b/>
        <sz val="14"/>
        <color theme="1"/>
        <rFont val="Arial"/>
        <family val="2"/>
      </rPr>
      <t>CLASE "A"</t>
    </r>
    <r>
      <rPr>
        <sz val="14"/>
        <color theme="1"/>
        <rFont val="Arial"/>
        <family val="2"/>
      </rPr>
      <t xml:space="preserve">  CON CERTIFICADO DE FABRICACIÓN DE LOTE, </t>
    </r>
    <r>
      <rPr>
        <b/>
        <sz val="14"/>
        <color theme="1"/>
        <rFont val="Arial"/>
        <family val="2"/>
      </rPr>
      <t xml:space="preserve">PARA CONTENER </t>
    </r>
  </si>
  <si>
    <t>090.660.0523.00.01</t>
  </si>
  <si>
    <t>PROBETA DE VIDRIO DE 5 ML PARA CONTENER, CLASE A,  FABRICADA EN VIDRIO DEBOROSILICATO, BASE HEXAGONAL, GRADUACION EN COLOR.</t>
  </si>
  <si>
    <t>090.660.0524.00.00</t>
  </si>
  <si>
    <t>PROBETA GRADUADA DE VIDRIO CLASE A CON ESCALA BLANCA DE 100 ML CON BASE HEXAGONAL. PARA CONTENER.</t>
  </si>
  <si>
    <t>090.660.0525.00.00</t>
  </si>
  <si>
    <t>PROBETA GRADUADA DE VIDRIO CLASE A CON ESCALA BLANCA DE 1000 ML CON BASE HEXAGONAL. PARA CONTENER DE BOCA ANCHA SIN ESMERILAR.</t>
  </si>
  <si>
    <t>090.660.0526.00.00</t>
  </si>
  <si>
    <t>PROBETA GRADUADA DE VIDRIO CLASE A CON ESCALA BLANCA DE 25 ML CON BASE HEXAGONAL. PARA CONTENER.</t>
  </si>
  <si>
    <t>090.660.0527.00.00</t>
  </si>
  <si>
    <t>PROBETA GRADUADA DE VIDRIO CLASE A CON ESCALA BLANCA DE 250 ML CON BASE HEXAGONAL. PARA CONTENER DE BOCA ANCHA SIN ESMERILAR.</t>
  </si>
  <si>
    <t>090.660.0528.00.00</t>
  </si>
  <si>
    <t>PROBETA GRADUADA DE VIDRIO CLASE A CON ESCALA BLANCA DE 50 ML CON BASE HEXAGONAL. PARA CONTENER.</t>
  </si>
  <si>
    <t>090.660.0529.00.00</t>
  </si>
  <si>
    <t>PROBETA GRADUADA DE VIDRIO CLASE A CON ESCALA BLANCA DE 500 ML CON BASEHEXAGONAL. PARA CONTENER, DE BOCA ANCHA SIN ESMERILAR.</t>
  </si>
  <si>
    <t>090.810.0275.00.00</t>
  </si>
  <si>
    <t>VARILLA DE VIDRIO DE 250MM DE LONGITUD DE 6MM DE DIAMATRO.</t>
  </si>
  <si>
    <t>090.810.0276.00.00</t>
  </si>
  <si>
    <t>VARILLA DE VIDRIO DE 350MM DE LONGITUD DE 10 MM DE DIAMETRO.</t>
  </si>
  <si>
    <t>090.810.0277.00.00</t>
  </si>
  <si>
    <t>VARILLA PARA EXTRAER BARRAS MAGNETICAS. CUERPO DE POLIPROPILENO, ARO EN LA PARTESUPERIOR, IMAN ALNICO SELLADO EN EL EXTREMO INFERIOR. LONGITUD TOTAL DE 30.5 CM.</t>
  </si>
  <si>
    <t>090.815.1566.00.01</t>
  </si>
  <si>
    <t>TUBO NESSLER DE 50 ML, PROFUNDIDAD 20 CM DESDE LA BASE A LA MARCA PRESENTACION: PZA  1  PZA</t>
  </si>
  <si>
    <t>Conforme a especificaciones técnicas del fabricante que cumpla con la descripción del bien. APHA Standar Methods for the Examination of Water and Astewater.
Federal Specification NNN-T-175, Type 1, Class 2 requirements</t>
  </si>
  <si>
    <t>090.875.0508.00.01</t>
  </si>
  <si>
    <t>VASO DE PRECIPITADO. DE 500 ML DE CAPACIDAD DE VIDRIO REFRACTARIO.</t>
  </si>
  <si>
    <t>Conforme a especificaciones técnicas del fabricante que cumpla con la descripción del bien. ASTM E 960-93 Standard Specification for Laboratory Glass Beakers</t>
  </si>
  <si>
    <t>25501-0052</t>
  </si>
  <si>
    <t>090.875.0516.00.01</t>
  </si>
  <si>
    <t>VASO DE PRECIPITADO. DE 4 000 ML DE CAPACIDAD DE VIDRIO REFRACTARIO.</t>
  </si>
  <si>
    <t>090.875.0524.00.01</t>
  </si>
  <si>
    <t>VASO DE PRECIPITADOS DE VIDRIO DE BOROSILICATO, GRADUADO, DE 1000 ML. DE CAPACIDAD, RESISTENTE AL CALOR.</t>
  </si>
  <si>
    <t>090.875.0532.00.01</t>
  </si>
  <si>
    <t>VASO DE PRECIPITADOS DE VIDRIO DE BOROSILICATO, GRADUADO, DE 250 ML. DE CAPACIDAD, RESISTENTE AL CALOR.</t>
  </si>
  <si>
    <t>ASTM E 960-93 Standard Specification for Laboratory Glass Beakers</t>
  </si>
  <si>
    <t>090.875.0557.00.01</t>
  </si>
  <si>
    <t>VASO DE PRECIPITADOS DE VIDRIO DE BOROSILICATO, GRADUADO, DE 5000 ML. DECAPACIDAD, RESISTENTE AL CALOR.</t>
  </si>
  <si>
    <t>090.875.0565.00.01</t>
  </si>
  <si>
    <t>VASO DE PRECIPITADOS DE VIDRIO DE BOROSILICATO, GRADUADO, DE 600 ML. DE CAPACIDAD, RESISTENTE AL CALOR.</t>
  </si>
  <si>
    <t>090.875.0573.00.01</t>
  </si>
  <si>
    <t>VASO DE PRECIPITADO TIPO GRIFFIN DE FORMA BAJA DE VIDRIO BOROSILICATO CON LABIO REFORZADO Y GRADUACION DE 10 ML.</t>
  </si>
  <si>
    <t>090.875.0581.00.01</t>
  </si>
  <si>
    <t>VASO DE PRECIPITADO TIPO GRIFFIN DE FORMA BAJA DE VIDRIO BOROSILICATO CON LABIO REFORZADO Y GRADUACION DE 100 ML.</t>
  </si>
  <si>
    <t>090.875.0599.00.01</t>
  </si>
  <si>
    <t>VASO DE PRECIPITADO TIPO GRIFFIN DE FORMA BAJA DE VIDRIO BOROSILICATO CON LABIO REFORZADO Y GRADUACION DE 150 ML.</t>
  </si>
  <si>
    <t>090.875.0615.00.01</t>
  </si>
  <si>
    <t>VASO DE PRECIPITADO TIPO GRIFFIN DE FORMA BAJA DE VIDRIO BOROSILICATO CON LABIOREFORZADO Y GRADUACION DE 2000 ML.</t>
  </si>
  <si>
    <t>090.875.0623.00.01</t>
  </si>
  <si>
    <t>VASO DE PRECIPITADO TIPO GRIFFIN DE FORMA BAJA DE VIDRIO BOROSILICATO CON LABIO REFORZADO Y GRADUACION DE 30 ML.</t>
  </si>
  <si>
    <t>090.875.0656.00.01</t>
  </si>
  <si>
    <t>VASO DE PRECIPITADO TIPO GRIFFIN DE FORMA BAJA DE VIDRIO BOROSILICATO CON LABIO REFORZADO  Y GRADUACION DE 50 ML.</t>
  </si>
  <si>
    <t>090.830.0478.00.01</t>
  </si>
  <si>
    <t>TERMOMETRO DE LIQUIDO EN VIDRIO CON BULBO DE MERCURIO FONDO AMARILLO, FABRICADO BAJO LA NORMA ASTM E1-03A, NUMERO ASTM 33C, INTERVALO DE MEDICIÓN DE MENOS 38 GRADOS CELSIUS A MAS 42 GRADOS CELSIUS, DIVISION DE LA ESCALA 0,2 GRADOS CELSIUS, LONGITUD 420 MM, PROFUNDIDAD DE INMERSION 50 MM.</t>
  </si>
  <si>
    <t>090.830.0486.00.01</t>
  </si>
  <si>
    <t>TERMOMETRO DE LIQUIDO EN VIDRIO CON BULBO DE MERCURIO, FONDO AMARILLO, FABRICADO BAJO LA NORMA ASTM E1-03A, NUMERO ASTM 37C, INTERVALO DE MEDICIÓN DE MENOS 2 GRADOS CELSIUS A MAS 52 GRADOS CELSIUS, DIVISION DE LA ESCALA 0,2 GRADOS CELSIUS, LONGITUD 395 MM, PROFUNDIDAD DE INMERSION 100 MM.</t>
  </si>
  <si>
    <t>090.830.0445.00.01</t>
  </si>
  <si>
    <t>TERMOMETRO DE VIDRIO DE INMERSION PARCIAL 79 MM. PARA LA DETERMINACION DE PUNTO DE FUSION DE PARAFINA, FABRICADO BAJO LA NORMA ASTM. RANGO DE 38 A 82 GRADOS CENTIGRADOS, DIVISON 0.1 GRADOS CENTIGRADOS LARGO TOTAL 375 MM.</t>
  </si>
  <si>
    <t>090.645.1224.00.01</t>
  </si>
  <si>
    <t>090.880.0030.00.01</t>
  </si>
  <si>
    <t>VIDRIO DE RELOJ. DE 125 MM -DE DIAMETRO.</t>
  </si>
  <si>
    <t>090.055.0039.00.01</t>
  </si>
  <si>
    <t>APARATO EXTRACTOR SOXHLET, -COMPLETO. CRISTAL REFRACTA  RIO PYREX. DE 40 MM. DIAM.  250 ML. DE CAPACIDAD.</t>
  </si>
  <si>
    <t>090.656.0065.00.01</t>
  </si>
  <si>
    <t>SOPORTE PARA MICROPIPETA, FABRICADA EN ACRILICO, PARA 4 A 6 MICROPIPETAS, EQUIVALENTE BRAND*703208.</t>
  </si>
  <si>
    <t>25501-0043</t>
  </si>
  <si>
    <t>090.661.0143.00.00</t>
  </si>
  <si>
    <t>PROPIPETA DE TRES VIAS, CAPACIDAD DE 10 ML, FABRICADO EN CAUCHO NATURAL COLORROJO, CUENTA CON TRES VALVULAS QUE PERMITEN EXPULSAR EL AIRE, ASPIRAR Y LIBERAREL LIQUIDO, RESPECTIVAMENTE, CADA VALVULA CUENTA CON UNA BOLA PEQUEÑA DE ACEROINOXIDABLE RESISTENTE A LOS QUIMICOS.</t>
  </si>
  <si>
    <t>090.661.0144.00.00</t>
  </si>
  <si>
    <t>PROPIPETA DE TRES VIAS, CAPACIDAD DE 100 ML, FABRICADO EN CAUCHO NATURAL COLORROJO, CUENTA CON TRES VALVULAS QUE PERMITEN EXPULSAR EL AIRE, ASPIRAR Y LIBERAREL LIQUIDO, RESPECTIVAMENTE, CADA VALVULA CUENTA CON UNA BOLA PEQUEÑA DE ACEROINOXIDABLE RESISTENTE A LOS QUIMICOS.</t>
  </si>
  <si>
    <t xml:space="preserve">PIPETA TIPO PASTEUR DE PUNTA FINA, FABRICADA EN VIDRIO SODICO,  TALLO LARGO CON LONGITUD TOTAL DE 230 MM. </t>
  </si>
  <si>
    <t xml:space="preserve">pipeta tipo pasteur de punta fina, fabricada en vidrio sodico,  tallo largo con longitud total de 230 mm. </t>
  </si>
  <si>
    <t>25501-0031</t>
  </si>
  <si>
    <t>090.645.0879.00.01</t>
  </si>
  <si>
    <t>PIPETA GRADUADA DE 5 ML</t>
  </si>
  <si>
    <t>MATERIAL CLASE "A"  CON CERTIFICADO DE FABRICACIÓN DE LOTE, CON BANDA DE COLOR PARA IDENTIFICACIÓN CONFORME A ESPECIFICACIONES ASTM 969</t>
  </si>
  <si>
    <t>090.645.0887.00.01</t>
  </si>
  <si>
    <t>PIPETA GRADUADA DE 10 ML</t>
  </si>
  <si>
    <t>090.645.0911.00.01</t>
  </si>
  <si>
    <t>PIPETA VOLUMETRICA DE 15 ML.</t>
  </si>
  <si>
    <t>090.645.0093.00.01</t>
  </si>
  <si>
    <t>PIPETA  VOLUMETRICA.        DE 5.0 ML DE CAPACIDAD.     CON CODIGO DE COLOR.</t>
  </si>
  <si>
    <t>090.645.0101.00.01</t>
  </si>
  <si>
    <t>PIPETA  VOLUMETRICA.        DE 10.0 ML DE CAPACIDAD.    CON CODIGO DE COLOR.</t>
  </si>
  <si>
    <t>090.645.0994.00.01</t>
  </si>
  <si>
    <t>PIPETA VOLUMETRICA, CLASE A, 25 ML.</t>
  </si>
  <si>
    <t>090.645.1125.01.01</t>
  </si>
  <si>
    <t>PIPETAS VOLUMETRICAS CLASE A CON BANDA DE COLOR PARA IDENTIFICACION CONFORME AESPECIFICACIONES ASTM 969 DE 11 ML.</t>
  </si>
  <si>
    <t>090.645.1158.01.01</t>
  </si>
  <si>
    <t>PIPETAS VOLUMETRICAS CLASE A CON BANDA DE COLOR PARA IDENTIFICACION CONFORME AESPECIFICACIONES ASTM 969 DE 8 ML.</t>
  </si>
  <si>
    <t>090.645.1240.00.01</t>
  </si>
  <si>
    <t>PIPETAS VOLUMETRICAS CLASE A CON BANDA DE COLOR PARA IDENTIFICACION CONFORME A ESPECIFICACIONES ASTM 969 DE 1 ML.</t>
  </si>
  <si>
    <t>090.645.1273.00.01</t>
  </si>
  <si>
    <t>PIPETAS VOLUMETRICAS CLASE A CON BANDA DE COLOR PARA IDENTIFICACION CONFORME AESPECIFICACIONES ASTM 969 DE 12 ML.</t>
  </si>
  <si>
    <t>090.645.1315.00.01</t>
  </si>
  <si>
    <t>PIPETAS VOLUMETRICAS CLASE A CON BANDA DE COLOR PARA IDENTIFICACION CONFORME AESPECIFICACIONES ASTM 969 DE 4 ML.</t>
  </si>
  <si>
    <t>090.645.1331.00.01</t>
  </si>
  <si>
    <t>PIPETAS VOLUMETRICAS CLASE A CON BANDA DE COLOR PARA IDENTIFICACION CONFORME AESPECIFICACIONES ASTM 969 DE 6 ML.</t>
  </si>
  <si>
    <t>090.645.1356.00.01</t>
  </si>
  <si>
    <t>PIPETAS VOLUMETRICAS CLASE A CON BANDA DE COLOR PARA IDENTIFICACION CONFORME AESPECIFICACIONES ASTM 969 DE 9 ML.</t>
  </si>
  <si>
    <t>090.645.1349.00.01</t>
  </si>
  <si>
    <t>PIPETAS VOLUMETRICAS CLASE A CON BANDA DE COLOR PARA IDENTIFICACION CONFORME AESPECIFICACIONES ASTM 969 DE 7 ML.</t>
  </si>
  <si>
    <t>CON CERTIFICADO DE FABRICACIÓN DE LOTE</t>
  </si>
  <si>
    <t>090.195.0247.00.00</t>
  </si>
  <si>
    <t>CRISOL DE PORCELANA FORMA ALTA DE 10 ML 31 MM ALTURA 26 MM COEFICIENTE DE EXPANSION DE 3,56X10-6 A 4,69X10-6 DE 20 A 1000 GRADOS CELSIUS.</t>
  </si>
  <si>
    <t>25501-0009</t>
  </si>
  <si>
    <t>090.195.0248.00.00</t>
  </si>
  <si>
    <t>CRISOL DE PORCELANA FORMA ALTA DE 100 ML, MEDIDAS 63 X 59 MM.</t>
  </si>
  <si>
    <t>090.195.0249.00.00</t>
  </si>
  <si>
    <t>CRISOL DE PORCELANA FORMA ALTA DE 15 ML 35 MM ALTURA 29 MM COEFICIENTE DE EXPANSION DE 3,56X10-6 A 4,69X10-6 DE 20 A 1000 GRADOS CELSIUS.</t>
  </si>
  <si>
    <t>090.195.0251.00.00</t>
  </si>
  <si>
    <t>CRISOL DE PORCELANA FORMA ALTA DE 40 ML 50 MM ALTURA 40 MM COEFICIENTE DE EXPANSION DE 3,56X10-6 A 4,69X10-6 DE 20 A 1000 GRADOS CELSIUS.</t>
  </si>
  <si>
    <t>090.195.0253.00.00</t>
  </si>
  <si>
    <t>CRISOL DE PORCELANA FORMA ALTA DE 50 ML, MEDIDAS 53 X 46 MM.</t>
  </si>
  <si>
    <t>090.195.0254.00.00</t>
  </si>
  <si>
    <t>CRISOL DE PORCELANA FORMA ALTA DE 72 ML, MEDIDAS 50 X 62 MM.</t>
  </si>
  <si>
    <t>090.341.0579.00.01</t>
  </si>
  <si>
    <t>SOLUCION ESTANDAR DE COBRE  ABSORCION ATOMICA PRESENTACION:  FCO  CON 500  ML</t>
  </si>
  <si>
    <t>ML.</t>
  </si>
  <si>
    <t>DE ACUERDO A LA FARMACOPEA APLICABLE
MATERIAL DE REFERENCIA. CONTENER EN ENVASES BIEN CERRADOS Y GUARDAR DE ACUERDO A LAS RECOMENDACIONES DEL FABRICANTE DEL INSUMO</t>
  </si>
  <si>
    <t>25501-0088</t>
  </si>
  <si>
    <t>090.344.0261.01.01</t>
  </si>
  <si>
    <t>MATERIAL DE REFERENCIA DE CLORANFENICOL , FEUM,   USP, EP, BP, LGC, VIGENTE.</t>
  </si>
  <si>
    <t>090.344.0311.00.01</t>
  </si>
  <si>
    <t xml:space="preserve">MATERIAL DE REFERENCIA DE ERITROMICINA  , FEUM,   USP, EP, BP, LGC, VIGENTE.          </t>
  </si>
  <si>
    <t>090.344.1462.00.00</t>
  </si>
  <si>
    <t>MATERIAL DE REFERENCIA ANALOGO DE ETILENDIAMINO CIPROFLOXACINO CLORHIDRATO,FEUM, USP, EP, BP, LGC, VIGENTE.</t>
  </si>
  <si>
    <t>090.344.1465.00.00</t>
  </si>
  <si>
    <t>MATERIAL DE REFERENCIA BROMURO DE BUTILHIOSCINA, FEUM, USP, EP, BP, LGC,VIGENTE.</t>
  </si>
  <si>
    <t>090.344.1468.00.00</t>
  </si>
  <si>
    <t>MATERIAL DE REFERENCIA CEFTRIAXONA SODICA, FEUM, USP, EP, BP, LGC, VIGENTE.</t>
  </si>
  <si>
    <t>090.344.1471.00.00</t>
  </si>
  <si>
    <t>MATERIAL DE REFERENCIA CLORHIDRATO DE AMBROXOL, MARCA: FEUM, EP, BP, LGC,VIGENTE.</t>
  </si>
  <si>
    <t>090.344.1472.00.00</t>
  </si>
  <si>
    <t>MATERIAL DE REFERENCIA CLORHIDRATO DE LIDOCAINA, FEUM, USP, EP, BP, LGC,VIGENTE.</t>
  </si>
  <si>
    <t>090.344.1479.00.00</t>
  </si>
  <si>
    <t>MATERIAL DE REFERENCIA DIFENHIDRAMINA CLORHIDRATO, FEUM, USP, EP, BP, LGC,VIGENTE.</t>
  </si>
  <si>
    <t>090.344.1483.00.00</t>
  </si>
  <si>
    <t>MATERIAL DE REFERENCIA IMIPENEM MONOHIDRATO, FEUM, USP, EP, BP, LGC, VIGENTE.</t>
  </si>
  <si>
    <t>090.344.1486.00.00</t>
  </si>
  <si>
    <t>MATERIAL DE REFERENCIA LIDOCAINA, FEUM, USP, EP, BP, LGC, VIGENTE.</t>
  </si>
  <si>
    <t>090.344.1487.00.00</t>
  </si>
  <si>
    <t>MATERIAL DE REFERENCIA NAPROXENO SODICO, FEUM, USP, EP, BP, LGC, VIGENTE.</t>
  </si>
  <si>
    <t>090.344.1488.00.00</t>
  </si>
  <si>
    <t>MATERIAL DE REFERENCIA PARACETAMOL (ACETAMINOFEN), FEUM, USP, EP, BP, LGC,VIGENTE.</t>
  </si>
  <si>
    <t>090.344.1494.00.00</t>
  </si>
  <si>
    <t>MATERIAL DE REFERENCIA TRIMETOPRIM, FEUM, USP, EP, BP, LGC, VIGENTE.</t>
  </si>
  <si>
    <t>090.344.1496.00.00</t>
  </si>
  <si>
    <t>MATERIAL DE REFERENCIA SULFAMETOXAZOL, FEUM, USP, EP, BP, LGC, VIGENTE.</t>
  </si>
  <si>
    <t>090.740.0725.00.01</t>
  </si>
  <si>
    <t>SOLUCION TAMPON PH 10,01 FCO. DE 500 ML. CAT. HI 7010L / C HANNA PARA CALIBRAR POTENCIOMETROS. SOLUCION CERTIFICADA.</t>
  </si>
  <si>
    <t>500</t>
  </si>
  <si>
    <t>Material de Referencia Certificado CENAM pH 9,18  500 mL</t>
  </si>
  <si>
    <t>ISO 17034:2016, “General requirements for the competence of reference material producers”</t>
  </si>
  <si>
    <t>090.740.0733.00.01</t>
  </si>
  <si>
    <t>SOLUCION TAMPON PH 4,01 FCO. DE 500 ML. CAT. HI 7004L / C HANNA PARA CALIBRAR POTENCIOMETROS. SOLUCION CERTIFICADA.</t>
  </si>
  <si>
    <t>Material de Referencia Certificado CENAM pH 4 500 mL</t>
  </si>
  <si>
    <t>090.740.0741.00.01</t>
  </si>
  <si>
    <t>SOLUCION TAMPON PH 7,01 FCO. DE 500 ML., CAT. HI 7007L / C HANNA PARA CALIBRAR POTENCIOMETROS. SOLUCION CERTIFICADA.</t>
  </si>
  <si>
    <t>Material de Referencia Certificado CENAM pH 6,86   500 mL</t>
  </si>
  <si>
    <t>090.780.0783.01.01</t>
  </si>
  <si>
    <t xml:space="preserve">MATERIAL DE REFERENCIA DE  CLORHIDRATO DE LOPERAMIDA, FEUM,   USP, EP, BP, LGC, VIGENTE.       </t>
  </si>
  <si>
    <t>090.782.0286.00.01</t>
  </si>
  <si>
    <t>MATERIAL DE REFERENCIA DE  SULFADIAZINA DE PLATA, FEUM, USP, EP, BP, LGC, VIGENTE.</t>
  </si>
  <si>
    <t>MG.</t>
  </si>
  <si>
    <t>090.782.0385.00.01</t>
  </si>
  <si>
    <t>MATERIAL DE REFERENCIA  DE CLORANFENICOL PALMITATO, FEUM, USP, EP, BP, LGC, VIGENTE.</t>
  </si>
  <si>
    <t>090.782.0575.01.01</t>
  </si>
  <si>
    <t>MATERIAL DE REFERENCIA DE  ALOPURINOL,FEUM, USP, EP, BP, LGC, VIGENTE.</t>
  </si>
  <si>
    <t>090.782.0914.00.01</t>
  </si>
  <si>
    <t xml:space="preserve">MATERIAL DE REFERENCIA DE METRONIDAZOL  , FEUM,   USP, EP, BP, LGC, VIGENTE.          </t>
  </si>
  <si>
    <t>090.782.1003.00.01</t>
  </si>
  <si>
    <t>MATERIAL DE REFERENCIA DE NEOSTIGMINA BROMOHIDRATO ,FEUM, USP, EP, BP, LGC, VIGENTE.</t>
  </si>
  <si>
    <t>090.785.0234.00.01</t>
  </si>
  <si>
    <t>MATERIAL DE REFERENCIA DE  ERITROMICINA ETIL SUCCINATO, FEUM, USP, EP, BP, LGC, VIGENTE..</t>
  </si>
  <si>
    <t>090.785.0853.00.01</t>
  </si>
  <si>
    <t>MATERIAL DE REFERENCIA DE SULINDACO , FEUM, USP, EP, BP, LGC, VIGENTE.</t>
  </si>
  <si>
    <t>090.785.0929.00.01</t>
  </si>
  <si>
    <t>MATERIAL DE REFERENCIA DE  2-AMINO-1-(4-NITROFENIL) PROPANO-1,3 DIOL, FEUM, USP, EP, BP, LGC, VIGENTE.</t>
  </si>
  <si>
    <t>090.785.4327.01.01</t>
  </si>
  <si>
    <t>MATERIAL DE REFERENCIA DE  P-AMINOFENOL, FEUM, USP, EP, BP, LGC, VIGENTE.</t>
  </si>
  <si>
    <t>090.785.5506.01.01</t>
  </si>
  <si>
    <t>MATERIAL DE REFERENCIA FENITOINA, FEUM, USP, EP, BP, LGC, VIGENTE.</t>
  </si>
  <si>
    <t>090.785.5621.00.01</t>
  </si>
  <si>
    <t>MATERIAL DE REFERENCIA DE  DEXAMETASONA, FEUM, USP, EP, BP, LGC, VIGENTE.</t>
  </si>
  <si>
    <t>090.785.5647.00.01</t>
  </si>
  <si>
    <t xml:space="preserve">MATERIAL DE REFERENCIA DE DOBUTAMINA CLORHIDRATO, FEUM, USP, EP, BP, LGC, VIGENTE. </t>
  </si>
  <si>
    <t>090.785.5654.01.01</t>
  </si>
  <si>
    <t>MATERIAL DE REFERENCIA DE  DICLOFENACO COMPUESTO RELACIONADO A (N-(2,6-DICHLOROPHENYL) INDOLIN-2-ONE), FEUM, USP, EP, BP, LGC, VIGENTE.</t>
  </si>
  <si>
    <t>090.785.5670.00.01</t>
  </si>
  <si>
    <t>MATERIAL DE REFERENCIA KETOCONAZOL, FEUM, USP, EP, BP, LGC, VIGENTE.</t>
  </si>
  <si>
    <t>090.785.5688.00.01</t>
  </si>
  <si>
    <t>MATERIAL DE REFERENCIA METOPROLOL TARTRATO, FEUM, USP, EP, BP, LGC, VIGENTE.</t>
  </si>
  <si>
    <t>090.785.5696.01.01</t>
  </si>
  <si>
    <t>MATERIAL DE REFERENCIA NISTATINA, FEUM, USP, EP, BP, LGC, VIGENTE.</t>
  </si>
  <si>
    <t>090.785.5712.01.01</t>
  </si>
  <si>
    <t xml:space="preserve">MATERIAL DE REFERENCIA DE OMEPRAZOL , FEUM,   USP, EP, BP, LGC, VIGENTE.             </t>
  </si>
  <si>
    <t>090.785.5787.00.01</t>
  </si>
  <si>
    <t xml:space="preserve">MATERIAL DE REFERENCIA DE ZIDOVUDINA  , FEUM,   USP, EP, BP, LGC, VIGENTE.                              </t>
  </si>
  <si>
    <t>090.785.5985.00.01</t>
  </si>
  <si>
    <t>MATERIAL DE REFERENCIA DE ACIDO ACETILSALICILICO ,FEUM, USP, EP, BP, LGC, VIGENTE.</t>
  </si>
  <si>
    <t>090.785.6066.00.01</t>
  </si>
  <si>
    <t xml:space="preserve">MATERIAL DE REFERENCIA DE OXPRENOLOL CLORHIDRATO , FEUM,   USP, EP, BP, LGC, VIGENTE.  </t>
  </si>
  <si>
    <t>090.785.6249.01.01</t>
  </si>
  <si>
    <t xml:space="preserve">MATERIAL DE REFERENCIA DE TERCONAZOL , FEUM,   USP, EP, BP, LGC, VIGENTE.                </t>
  </si>
  <si>
    <t>090.785.6835.00.01</t>
  </si>
  <si>
    <t>MATERIAL DE REFERENCIA DE FUROSEMIDA ,FEUM, USP, EP, BP, LGC, VIGENTE.</t>
  </si>
  <si>
    <t>090.785.6868.00.01</t>
  </si>
  <si>
    <t xml:space="preserve">MATERIAL DE REFERENCIA  DE  HIPROMELOSA, FEUM, USP, EP, BP, LGC, VIGENTE. </t>
  </si>
  <si>
    <t>090.785.7395.00.01</t>
  </si>
  <si>
    <t xml:space="preserve">MATERIAL DE REFERENCIA DE PRAVASTATINA  , FEUM,   USP, EP, BP, LGC, VIGENTE.    </t>
  </si>
  <si>
    <t>090.785.7460.00.01</t>
  </si>
  <si>
    <t xml:space="preserve">MATERIAL DE REFERENCIA  DE  CLORHIDRATO DE DIFENIDOL, FEUM, USP, EP, BP, LGC, VIGENTE. </t>
  </si>
  <si>
    <t>090.785.7833.00.01</t>
  </si>
  <si>
    <t xml:space="preserve">MATERIAL DE REFERENCIA  DE CEFADRINA STD USP CAT. 1102805., FEUM, USP, EP, BP, LGC, VIGENTE. </t>
  </si>
  <si>
    <t>090.785.7890.00.01</t>
  </si>
  <si>
    <t>MATERIAL DE REFERENCIA CLORHIDRATO DE VERAPAMILO, FEUM, USP, EP, BP, LGC, VIGENTE.</t>
  </si>
  <si>
    <t>090.785.7916.01.01</t>
  </si>
  <si>
    <t xml:space="preserve">MATERIAL DE REFERENCIA DE HEMISULFATO DE 3AMINO-4-CARBOXAMIDOPIRAZOL (SUSTANCIA RELACIONADA DEALOPURINOL) , FEUM,   USP, EP, BP, LGC, VIGENTE.     </t>
  </si>
  <si>
    <t>090.785.7957.00.01</t>
  </si>
  <si>
    <t>MATERIAL DE REFERENCIA COMPUESTO RELACIONADO A DE FLUCONAZOL, FEUM, USP, EP, BP, LGC, VIGENTE.</t>
  </si>
  <si>
    <t>090.785.8013.00.01</t>
  </si>
  <si>
    <t>MATERIAL DE REFERENCIA COMPUESTO RELACIONADO B DE FLUCONAZOL, FEUM, USP, EP, BP, LGC, VIGENTE.</t>
  </si>
  <si>
    <t>090.785.8021.00.01</t>
  </si>
  <si>
    <t>COMPUESTO RELACIONADO B DE PRAVASTATINA STD USP CAT. 1554228.</t>
  </si>
  <si>
    <t>090.785.8054.00.01</t>
  </si>
  <si>
    <t>MATERIAL DE REFERENCIA COMPUESTO RELACIONADO C DE FLUCONAZOL, FEUM, USP, EP, BP, LGC, VIGENTE.</t>
  </si>
  <si>
    <t>090.785.8062.00.01</t>
  </si>
  <si>
    <t>MATERIAL DE REFERENCIA COMPUESTO RELACIONADO C DE IBUPROFENO, FEUM, USP, EP, BP, LGC, VIGENTE.</t>
  </si>
  <si>
    <t>090.785.8112.00.01</t>
  </si>
  <si>
    <t>MATERIAL DE REFERENCIA  DE ENALAPRILAT, FEUM, USP, EP, BP, LGC, VIGENTE.</t>
  </si>
  <si>
    <t>090.785.8153.01.01</t>
  </si>
  <si>
    <t xml:space="preserve">MATERIAL DE REFERENCIA DE IBUPROFENO  , FEUM,   USP, EP, BP, LGC, VIGENTE.      </t>
  </si>
  <si>
    <t xml:space="preserve">Normado activo
</t>
  </si>
  <si>
    <t>090.785.8179.01.01</t>
  </si>
  <si>
    <t xml:space="preserve">MATERIAL DE REFERENCIA DE KETOROLACO DE TROMETAMINA, FEUM, USP, EP, BP, LGC, VIGENTE. </t>
  </si>
  <si>
    <t>090.785.8252.00.01</t>
  </si>
  <si>
    <t>MATERIAL DE REFERENCIA  DE PENTOXIFILINA, FEUM, USP, EP, BP, LGC, VIGENTE.</t>
  </si>
  <si>
    <t>090.785.8302.00.01</t>
  </si>
  <si>
    <t xml:space="preserve">MATERIAL DE REFERENCIA DE SULFAMETOXAZOL N-4-GLUCOSIDO, FEUM, USP, EP, BP, LGC, VIGENTE. </t>
  </si>
  <si>
    <t>090.785.8518.00.01</t>
  </si>
  <si>
    <t xml:space="preserve">MATERIAL DE REFERENCIA DE CAPTOPRIL , FEUM,   USP, EP, BP, LGC, VIGENTE.   </t>
  </si>
  <si>
    <t>090.785.8641.00.01</t>
  </si>
  <si>
    <t>MATERIAL DE REFERENCIA COMPUESTO RELACIONADO B  DE METFORMINA, FEUM, USP, EP, BP, LGC, VIGENTE.</t>
  </si>
  <si>
    <t>090.785.8658.00.01</t>
  </si>
  <si>
    <t xml:space="preserve">MATERIAL DE REFERENCIA DE METFORMINA COMPUESTO RELACIONADO C  , FEUM,   USP, EP, BP, LGC, VIGENTE.    </t>
  </si>
  <si>
    <t>090.785.8682.00.01</t>
  </si>
  <si>
    <t xml:space="preserve">MATERIAL DE REFERENCIA DE PRAVASTATINA COMPUESTO RELACIONADO A  , FEUM,   USP, EP, BP, LGC, VIGENTE. </t>
  </si>
  <si>
    <t>090.785.8716.00.01</t>
  </si>
  <si>
    <t xml:space="preserve">MATERIAL DE REFERENCIA DE  TELMISARTAN , FEUM,   USP, EP, BP, LGC, VIGENTE.        </t>
  </si>
  <si>
    <t>090.785.8773.00.01</t>
  </si>
  <si>
    <t xml:space="preserve">MATERIAL DE REFERENCIA DE  GABAPENTINA COMPUESTO RELACIONADO  A  (3,3-PENTAMETHLENE-5 BUTYRALACTAM), FEUM,   USP, EP, BP, LGC, VIGENTE.    </t>
  </si>
  <si>
    <t>090.785.8807.00.01</t>
  </si>
  <si>
    <t xml:space="preserve">MATERIAL DE REFERENCIA DE FLUOXETINA COMPUESTO RELACIONADO B  , FEUM,   USP, EP, BP, LGC, VIGENTE.        </t>
  </si>
  <si>
    <t>090.785.8849.00.01</t>
  </si>
  <si>
    <t xml:space="preserve">MATERIAL DE REFERENCIA DE VERAPAMILO COMPUESTO REALCIONADO E, , FEUM,   USP, EP, BP, LGC, VIGENTE.   </t>
  </si>
  <si>
    <t>090.785.8856.00.01</t>
  </si>
  <si>
    <t>MATERIAL DE REFERENCIA DE VERAPAMILO COMPUESTO RELACIONADO F  , FEUM,   USP, EP, BP, LGC, VIGENTE.</t>
  </si>
  <si>
    <t>090.785.8922.00.01</t>
  </si>
  <si>
    <t>MATERIAL DE REFERENCIA DE ACETATO DE DESMOPRESINA MATERIA DE REFERENCIA USP LOTE VIGENTE NO. DE CATALOGO1173202., FEUM, USP, EP, BP, LGC, VIGENTE</t>
  </si>
  <si>
    <t>090.785.8997.00.01</t>
  </si>
  <si>
    <t>CEFUROXIMA SODICA MATERIAL DE REFERENCIA USP LOTE VIGENTE NO. DE CATALOGO1098209.</t>
  </si>
  <si>
    <t>090.785.9417.00.01</t>
  </si>
  <si>
    <t>GLUCONATO DE CLORHEXIDINA AL 20%. MATERIAL DE REFERENCIA DE PUREZA CERTIFICADA. NO. CAS 18472-51-0.</t>
  </si>
  <si>
    <t>GRO</t>
  </si>
  <si>
    <t xml:space="preserve"> Material de referencia certificado; estándar secundario farmacéutico al 20% en agua, trazable a USP (CAS 18472-51-0)</t>
  </si>
  <si>
    <t>ISO 17034:2016, “General requirements for the competence of reference material producers”
ISO Guide 35:2017, “Reference materials - Guidance for characterization and assessment of homogeneity and stability”</t>
  </si>
  <si>
    <t>090.785.9433.00.01</t>
  </si>
  <si>
    <t>BENZOATO DE DENATONIUM. MATERIAL DE REFERENCIA DE PUREZA CERTIFICADA. NO. CAS 3734-33-6</t>
  </si>
  <si>
    <t>VIA</t>
  </si>
  <si>
    <t>Material de referencia certificado USP, ensayo &gt;98% (CAS 3734-33-6)</t>
  </si>
  <si>
    <t>090.785.9466.00.01</t>
  </si>
  <si>
    <t xml:space="preserve">MATERIAL DE REFERENCIA DE DISULFURO DE CAPTOPRIL, FEUM, USP, EP, BP, LGC, VIGENTE. </t>
  </si>
  <si>
    <t>090.785.9706.00.00</t>
  </si>
  <si>
    <t>MATERIAL DE REFERENCIA DE CLORTALIDONA, FEUM, USP, EP, BP, LGC, VIGENTE.</t>
  </si>
  <si>
    <t>090.785.9846.00.00</t>
  </si>
  <si>
    <t>MATERIAL DE REFERENCIA LOSARTAN POTÁSICO FEUM, USP, EP, BP, LGC, VIGENTE.</t>
  </si>
  <si>
    <t>090.344.1478.00.00</t>
  </si>
  <si>
    <t>MATERIAL DE REFERENCIA DICLOXACILINA SODICA, FEUM, USP, EP, BP, LGC, VIGENTE.</t>
  </si>
  <si>
    <t>090.785.5639.00.01</t>
  </si>
  <si>
    <t>DEXTROMETORFAN BROMHIDRATO, SUSTANCIA DE REFERENCIA, PROVEEDOR USP, FCO. C/500MG., NUMERO DE CATALOGO 18100-7.</t>
  </si>
  <si>
    <t>MATERIAL DE REFERENCIA BROMHIDRATO DE HIOSCINA.FEUM, USP, EP, BP, LGC, VIGENTE.</t>
  </si>
  <si>
    <t>090.344.1470.00.00</t>
  </si>
  <si>
    <t>MATERIAL DE REFERENCIA CIPROFLOXACINO CLORHIDRATO, FEUM, USP, EP, BP, LGC,VIGENTE.</t>
  </si>
  <si>
    <t>90.785.0499.01.01</t>
  </si>
  <si>
    <t>CLORHIDRATO DE AMIODARONA STD FEUM, 350 MG, NO. DE CODIGO:19774-82-4PRESENTACION:  FCO  CON 350  MG</t>
  </si>
  <si>
    <t>Material de Referencia</t>
  </si>
  <si>
    <t>090.670.2691.00.01</t>
  </si>
  <si>
    <t>CLORURO DE SODIO ESTANDAR --PRIMARIO,  CATALOGO  MERCK -6405 FRASCO CON 500 GRAMOS.</t>
  </si>
  <si>
    <t>090.785.8567.00.01</t>
  </si>
  <si>
    <t>FENITOINA SODICA STD FEUM, 200 MG, NO. DE CODIGO:630-93-3 PRESENTACION:  FCOCON 200  MG</t>
  </si>
  <si>
    <t>090.785.9284.00.01</t>
  </si>
  <si>
    <t>MANITOL MATERIAL DE REFERENCIA USP NUMERO DE CATALOGO 1375105.</t>
  </si>
  <si>
    <t>090.344.1495.00.00</t>
  </si>
  <si>
    <t>MATERIAL DE REFERENCIA METILPREDNISOLONA, FEUM, USP, EP, BP, LGC, VIGENTE.</t>
  </si>
  <si>
    <t>090.344.1477.00.00</t>
  </si>
  <si>
    <t>MATERIAL DE REFERENCIA DE PENICILINA G POTASICA, FEUM, USP, EP, BP, LGC,VIGENTE.</t>
  </si>
  <si>
    <t>090.344.1473.00.00</t>
  </si>
  <si>
    <t>MATERIAL DE REFERENCIA CLORHIDRATO DE MOXIFLOXACINO, FEUM, USP, EP, BP, LGC,VIGENTE.</t>
  </si>
  <si>
    <t>090.344.1476.00.00</t>
  </si>
  <si>
    <t>MATERIAL DE REFERENCIA COMPUESTO RELACIONADO A DE MOXIFLOXACINO, FEUM, USP, EP, BP, LGC, VIGENTE.</t>
  </si>
  <si>
    <t>FRASCO</t>
  </si>
  <si>
    <t>090.344.1466.00.00</t>
  </si>
  <si>
    <t>MATERIAL DE REFERENCIA BUPIVACAINA CLORHIDRATO, FEUM, USP, EP, BP, LGC, VIGENTE.</t>
  </si>
  <si>
    <t>090.344.1485.00.00</t>
  </si>
  <si>
    <t>MATERIAL DE REFERENCIA ISOSORBIDA DINITRATO DILUIDO, FEUM, USP, EP, BP, LGC,VIGENTE.</t>
  </si>
  <si>
    <t>090.785.9268.00.01</t>
  </si>
  <si>
    <t>CEFALOTINA SODICA. MATERIAL DE REFERENCIA USP. NO DE CATALOGO  1102000.</t>
  </si>
  <si>
    <t>090.785.8369.01.01</t>
  </si>
  <si>
    <t>CAFEINA MATERIAL DE REFERENCIA PARA PUNTO DE FUSION.</t>
  </si>
  <si>
    <t>090.785.9848.00.00</t>
  </si>
  <si>
    <t>SREF-FEUM DE 4-METILAMINOANTIPIRINA (SUSTANCIA RELACIONADA DE METAMIZOL SODICO) .</t>
  </si>
  <si>
    <t>090.782.0690.01.01</t>
  </si>
  <si>
    <t>ALBENDAZOL STD FEUM, 200 MG, NO. DE CODIGO:54965-21-8 PRESENTACION:  FCO  CON200  MG</t>
  </si>
  <si>
    <t>090.344.1461.00.00</t>
  </si>
  <si>
    <t>MATERIAL DE REFERENCIA AMOXICILINA, FEUM, USP, EP, BP, LGC, VIGENTE.</t>
  </si>
  <si>
    <t>090.785.9011.00.01</t>
  </si>
  <si>
    <t>CITRATO DE ORFENADRINA MATERIAL DE REFERENCIA USP LOTE VIGENTE NO. DE CAT.1479009</t>
  </si>
  <si>
    <t>090.785.7296.02.01</t>
  </si>
  <si>
    <t>LORATADINA MATERIAL DE REFERENCIA.</t>
  </si>
  <si>
    <t>090.344.1493.00.00</t>
  </si>
  <si>
    <t>MATERIAL DE REFERENCIA SULFATO DE SALBUTAMOL, FEUM, USP, EP, BP, LGC, VIGENTE.</t>
  </si>
  <si>
    <t>090.344.0303.00.01</t>
  </si>
  <si>
    <t>DIGOXINA, ESTANDAR PRIMARIO.FRASCO CON 250 MILIGRAMOS.</t>
  </si>
  <si>
    <t>090.785.8344.01.01</t>
  </si>
  <si>
    <t>VAINILLINA MATERIAL DE REFERENCIA PARA PUNTO DE FUSION.</t>
  </si>
  <si>
    <t>090.785.6694.00.01</t>
  </si>
  <si>
    <t>ACIDO ASCORBICO. SUSTANCIA DE REFERENCIA USP, CATALOGO 1043003. FRASCO CON 1 G</t>
  </si>
  <si>
    <t>090.785.9151.01.01</t>
  </si>
  <si>
    <t>PANTOPRAZOL SODICO MATERIAL DE REFERENCIA.</t>
  </si>
  <si>
    <t>090.785.5969.00.01</t>
  </si>
  <si>
    <t>LACTATO DE SODIO, SUSTANCIA DE REFERENCIA, CATALOGO USP 61430-8, FRASCO CON 200MILIGRAMOS.</t>
  </si>
  <si>
    <t>090.785.9852.00.00</t>
  </si>
  <si>
    <t>MATERIAL DE REFERENCIA 2-TERBUTILAMINO-1-(4-HIDROXY-
3-METILFENIL) ETANOL 
FEUM, USP, EP, BP, LGC, VIGENTE</t>
  </si>
  <si>
    <t>090.785.9853.00.00</t>
  </si>
  <si>
    <t>MATERIAL DE REFERENCIA NITRATO DE MICONAZOL
FEUM, USP, EP, BP, LGC, VIGENTE</t>
  </si>
  <si>
    <t>090.785.9854.00.00</t>
  </si>
  <si>
    <t>MATERIAL DE REFERENCIA CLORHIDRATO DE VANCOMICINA 
FEUM, USP, EP, BP, LGC, VIGENTE</t>
  </si>
  <si>
    <t>090.785.9855.00.00</t>
  </si>
  <si>
    <t>MATERIAL DE REFERENCIA TRAVOPROST
FEUM, USP, EP, BP, LGC, VIGENTE</t>
  </si>
  <si>
    <t>090.785.9856.00.00</t>
  </si>
  <si>
    <t>MATERIAL DE REFERENCIA CISATRACURIO BESILATO
FEUM, USP, EP, BP, LGC, VIGENTE</t>
  </si>
  <si>
    <t>090.785.9857.00.00</t>
  </si>
  <si>
    <t>MATERIAL DE REFERENCIA CISATRACURIO BESILATO MEZCLA APTITUD DEL SISTEMA
FEUM, USP, EP, BP, LGC, VIGENTE</t>
  </si>
  <si>
    <t>090.785.9858.00.00</t>
  </si>
  <si>
    <t>MATERIAL DE REFERENCIA ETOFENAMATO
FEUM, USP, EP, BP, LGC, VIGENTE</t>
  </si>
  <si>
    <t>090.785.9859.00.00</t>
  </si>
  <si>
    <t>MATERIAL DE REFERENCIA ETOFENAMATO PARA IDENTIFICACION DE PICOS
FEUM, USP, EP, BP, LGC, VIGENTE</t>
  </si>
  <si>
    <t>090.785.9860.00.00</t>
  </si>
  <si>
    <t>MATERIAL DE REFERENCIA IMPUREZA G DE ETOFENAMATO
FEUM, USP, EP, BP, LGC, VIGENTE</t>
  </si>
  <si>
    <t>090.785.9861.00.00</t>
  </si>
  <si>
    <t>MATERIAL DE REFERENCIA LATANOPROST FEUM, USP, EP, BP, LGC, VIGENTE</t>
  </si>
  <si>
    <t>090.785.9862.00.00.</t>
  </si>
  <si>
    <t>MATERIAL DE REFERENCIA OXITOCINA</t>
  </si>
  <si>
    <t>1,81</t>
  </si>
  <si>
    <t>090.785.9714.00.00</t>
  </si>
  <si>
    <t>NAPROXENO MATERIAL DE REFERENCIA FEUM CATALOGO 22204-53-1.</t>
  </si>
  <si>
    <t>090.785.9821.00.00</t>
  </si>
  <si>
    <t>CLORHIDRATO DE METFORMINA.</t>
  </si>
  <si>
    <t>090.670.4010.00.01</t>
  </si>
  <si>
    <t>CLORURO DE BENZALCONIO, REACTIVO ANALITICO CON PUREZA MAYOR O IGUAL A 95PORCIENTO, NO. CAS 63449-41-2. FCO 5 G</t>
  </si>
  <si>
    <t xml:space="preserve"> Material de referencia certificado; estándar secundario farmacéutico al 10% trazable a USP 1051001 (CAS 63449-41-2)</t>
  </si>
  <si>
    <t>090.785.7684.01.01</t>
  </si>
  <si>
    <t>GLUTARALDEHIDO SOLUCION 50% EN VOLUMEN, MATERIAL DE REFERENCIA DE PUREZACERTIFICADA. NO. CAS 111-30-8. FRASCO CON 25 ML</t>
  </si>
  <si>
    <t xml:space="preserve">Material de referencia certificado; estándar secundario farmacéutico al 50% en agua grado I, especialmente purificado para varios usos sofisticados y como fijador de microscopía electrónica. </t>
  </si>
  <si>
    <t>090.785.9814.00.00</t>
  </si>
  <si>
    <t>BIFTALATO DE POTASIO. MATERIAL DE REFERENCIA DE PUREZA CERTIFICADA. NO. CAS877-24-7. ENVASE CON 100 GRAMOS</t>
  </si>
  <si>
    <t>ENV</t>
  </si>
  <si>
    <t>Material de Referencia para volumetría, certificado por BAM &gt; 99.5%</t>
  </si>
  <si>
    <t>090.740.0782.00.01</t>
  </si>
  <si>
    <t>ESTANDAR DE VISCOSIDAD DE SILICON PARA CALIBRACION DE VISCOSIMETROSROTACIONALES DE BROOKFIELD DE APROXIMADAMENTE 100 CENTIPOISE A 25 GRADOSCELSIUS. ENVASE CON 500 MILILITROS INCLUYE CERTIFICADO TRAZABLE A NIST.</t>
  </si>
  <si>
    <t>090.740.0790.00.01</t>
  </si>
  <si>
    <t>ESTANDAR DE VISCOSIDAD DE SILICON PARA CALIBRACION DE VISCOSIMETROSROTACIONALES DE BROOKFIELD DE APROXIMADAMENTE 500 CENTIPOISE A 25 GRADOSCELSIUS. ENVASE CON 500 MILILITROS INCLUYE CERTIFICADO TRAZABLE A NIST.</t>
  </si>
  <si>
    <t>090.740.0808.00.01</t>
  </si>
  <si>
    <t>ESTANDAR DE VISCOSIDAD DE SILICON PARA CALIBRACION DE VISCOSIMETROSROTACIONALES DE BROOKFIELD DE APROXIMADAMENTE 1000 CENTIPOISE A 25 GRADOSCELSIUS. ENVASE CON 500 MILILITROS INCLUYE CERTIFICADO TRAZABLE A NIST.</t>
  </si>
  <si>
    <t>090.740.0816.00.01</t>
  </si>
  <si>
    <t>ESTANDAR DE VISCOSIDAD DE SILICON PARA CALIBRACION DE VISCOSIMETROSROTACIONALES DE BROOKFIELD DE APROXIMADAMENTE 5000 CENTIPOISE A 25 GRADOSCELSIUS. ENVASE CON 500 MILILITROS INCLUYE CERTIFICADO TRAZABLE A NIST.</t>
  </si>
  <si>
    <t>090.740.0824.00.01</t>
  </si>
  <si>
    <t>ESTANDAR DE VISCOSIDAD DE SILICON PARA CALIBRACION DE VISCOSIMETROSROTACIONALES DE BROOKFIELD DE APROXIMADAMENTE 12500 CENTIPOISE A 25 GRADOSCELSIUS. ENVASE CON 500 MILILITROS INCLUYE CERTIFICADO TRAZABLE A NIST.</t>
  </si>
  <si>
    <t>090.038.0023.00.01</t>
  </si>
  <si>
    <t>ACETONA HPLC</t>
  </si>
  <si>
    <t>ACS Reagent Chemicals, Specifications and Procedures for Reagents and Standard-grade Reference Materials. American Chemical Society, 28-feb-2017. 
Globally Harmonized System of Classification and Labelling of Chemicals, UNECE, 8th revised edition, 07-dic-2018</t>
  </si>
  <si>
    <t>25101-0037</t>
  </si>
  <si>
    <t>090.344.1442.00.00</t>
  </si>
  <si>
    <t>CLORHIDRATO DE TRIETILAMINA. PUREZA MAYOR O IGUAL AL 99.0 PORCIENTO. NO. CAS 554-68-7.</t>
  </si>
  <si>
    <t>090.431.0414.00.01</t>
  </si>
  <si>
    <t>AZUL DE METILENO CI 52015. REF. 1.59270.0010 10 G PRESENTACION: FCO CON 10 GRO</t>
  </si>
  <si>
    <t>Reactivo químico</t>
  </si>
  <si>
    <t>090.431.0521.00.01</t>
  </si>
  <si>
    <t>ANARANJADO DE METILO INDICADOR ACS, NO. CAS. 547-58-0.</t>
  </si>
  <si>
    <t>090.431.0539.00.00</t>
  </si>
  <si>
    <t xml:space="preserve"> AZUL DE METILENO. NO. CAS 28983-56-4.</t>
  </si>
  <si>
    <t>090.432.0090.01.01</t>
  </si>
  <si>
    <t>FENOLFTALEINA INDICADOR GRADO REACTIVO. CUMPLE CON LAS ESPECIFICACIONES DE LA ACS. FRASCO CON 100 GRAMOS.</t>
  </si>
  <si>
    <t>090.432.0181.01.01</t>
  </si>
  <si>
    <t>BROMO REACTIVO ANALITICO CUMPLE LAS ESPECIFICACIONES DE LA ACS. FRASCO CON 500GRAMOS.</t>
  </si>
  <si>
    <t>090.554.0043.00.01</t>
  </si>
  <si>
    <t>EXTRAN MA 02 NEUTRO. FCO CON 5 L.</t>
  </si>
  <si>
    <t>21601-0061</t>
  </si>
  <si>
    <t>090.668.0038.00.01</t>
  </si>
  <si>
    <t>ACIDO 1-PENTANOSULFONICO.FRASCO CON 25 GRAMOS</t>
  </si>
  <si>
    <t>090.668.0061.00.01</t>
  </si>
  <si>
    <t>ACIDO CLORHIDRICO, RA.FRASCO CON 1 LITRO</t>
  </si>
  <si>
    <t>Reactivo químico, grado reactivo</t>
  </si>
  <si>
    <t>090.668.0277.00.01</t>
  </si>
  <si>
    <t>PANCREATINA. FRASCO CON 100 GRAMOS.</t>
  </si>
  <si>
    <t>090.668.0418.00.01</t>
  </si>
  <si>
    <t>ZINC EN GRANALLAS DE 20 A 30 MALLAS. FRASCO CON 250 GRAMOS</t>
  </si>
  <si>
    <t>090.668.0624.00.01</t>
  </si>
  <si>
    <t>PERBORATO DE SODIO ACS.</t>
  </si>
  <si>
    <t>090.668.0673.00.02</t>
  </si>
  <si>
    <t>CLORURO DE SODIO CRISTALES RA, CALIDAD ACS, PUREZA 99,0 POR CIENTO, CAS NÚMERO 7647-14-5. FCO DE 500 GRO.</t>
  </si>
  <si>
    <t>090.668.0681.01.01</t>
  </si>
  <si>
    <t>DEXTROSA ANHIDRA MAYOR O IGUAL A 99.0 POR CIENTO DE PUREZA, GRADO ACS, NO. CAS.50-99-7.</t>
  </si>
  <si>
    <t>090.668.0699.01.01</t>
  </si>
  <si>
    <t>FOSFATO DE POTASIO DIBASICO MAYOR O IGUAL A 99.0 POR CIENTO DE PUREZA, GRADO ACS, NO. CAS. 7758-11-4.</t>
  </si>
  <si>
    <t>090.668.0715.01.01</t>
  </si>
  <si>
    <t>FOSFATO DE POTASIO MONOBASICO REACTIVO ANALITICO PUREZA MAYOR A 99 POR CIENTO. NO DE CAS: 7778-77-0.</t>
  </si>
  <si>
    <t>090.668.0723.01.01</t>
  </si>
  <si>
    <t>GLICEROL MAYOR O IGUAL A 99.0 POR CIENTO DE PUREZA, GRADO ACS, NO. CAS. 56-81-5. FCO 500 ML., CON CERTIFICADO DE CALIDAD, HOJA DE SEGURIDAD.</t>
  </si>
  <si>
    <t>090.668.0749.00.01</t>
  </si>
  <si>
    <t>YODURO DE MERCURIO II REACTIVO ANALITICO  ACS, ISO, REAG. PH. EUR CON PUREZAMAYOR O IGUAL A 99 POR CIENTO. NO. DE CAS: 7774-29-0.</t>
  </si>
  <si>
    <t>090.668.0772.00.01</t>
  </si>
  <si>
    <t>CLORHIDRATO DE HIDROXILAMINA (HIDROXILAMONIO CLORURO) REACTIVO ANALITICO PUREZAMAYOR O IGUAL A 99,0 POR CIENTO. CAS NO. 5470-11-1.</t>
  </si>
  <si>
    <t>090.668.0780.00.01</t>
  </si>
  <si>
    <t>CLORURO DE CALCIO ANHIDRO PARA ANALISIS PUREZA MAYOR O IGUAL A 98.0 POR CIENTO. CAS NO. 10043-52-4.</t>
  </si>
  <si>
    <t>090.668.0822.00.01</t>
  </si>
  <si>
    <t>DICROMATO DE POTASIO GRADO REACTIVO, NO. CAS 7778-50-9.</t>
  </si>
  <si>
    <t>090.668.0897.00.01</t>
  </si>
  <si>
    <t>N-N DIMETILFORMAMIDA REACTIVO ACS, PUREZA MAYOR O IGUAL A 99,8 POR CIENTO.CONTENIDO DE AGUA MENOR O IGUAL A 0,1 POR CIENTO,  CAS 68-12-2.</t>
  </si>
  <si>
    <t>090.668.0905.00.01</t>
  </si>
  <si>
    <t>OXIDO DE LANTANO (III) REACTIVO ACS NO. DE  CAS 1312-81-8, PH 9.0 (A 50 G/L,H2O, 20 GRADOS CELSIUS), PUREZA MAYOR O IGUAL A 99.5 POR CIENTO. CONTENIDO DECLORO MENOR O IGUAL A 0,005 POR CIENTO.</t>
  </si>
  <si>
    <t>090.668.0913.00.01</t>
  </si>
  <si>
    <t>ROJO DE METILO, SAL SODICA. VALOR DE PH 8.2 (A 10 G/L, H2O, 25 GRADOS CELSIUS)  RANGO DE TRANSICION DE pH 4.5 - pH 6.2 DE ROJO VIOLETA A AMARILLO PARDUZCO. REACTIVO ANALITICO ACS</t>
  </si>
  <si>
    <t>090.785.9851.00.00</t>
  </si>
  <si>
    <t>TRIETILAMINA REACTIVO ACS, PUREZA MAYOR O IGUAL A 99,5 POR CIENTO.</t>
  </si>
  <si>
    <t>LITRO</t>
  </si>
  <si>
    <t>090.668.1230.00.00</t>
  </si>
  <si>
    <t>YODO (YODO-YODURO), 0.1 N, SOLUCIÓN VOLUMÉTRICA. CAS 7553-56-2</t>
  </si>
  <si>
    <t>090.668.0939.00.01</t>
  </si>
  <si>
    <t>YODO SUBLIMADO PARA ANALISIS PUREZA QUIMICA ENTRE 99.8 - 100.5 POR CIENTO,CONTENIDO DE MATERIAL VOLATIL MENOR A 0,01 POR CIENTO, CAS 7553-56-2, PH 5.4,NO. DE REFERENCIA 1047610100.</t>
  </si>
  <si>
    <t>090.668.0947.00.01</t>
  </si>
  <si>
    <t>YODURO DE POTASIO PARA ANALISIS  PUREZA  99.5 POR CIENTO CON UNA PERDIDA ALSECADO MENOR A 0,1 POR CIENTO.  CAS. 7681-11-0.</t>
  </si>
  <si>
    <t>090.668.0962.00.00</t>
  </si>
  <si>
    <t>FOSFATO DIBASICO DE SODIO ANHIDRO. PUREZA MAYOR O GUAL A 99.0 PORCIENTO.</t>
  </si>
  <si>
    <t>090.668.0988.00.00</t>
  </si>
  <si>
    <t>MELANINA. PUREZA MAYOR O IGUAL AL 99.0 PORCIENTO. NO. CAS 108-78-1.</t>
  </si>
  <si>
    <t>090.668.1002.00.00</t>
  </si>
  <si>
    <t>PROCAINAMIDA CLORHIDRATO. PUREZA MAYOR O IGUAL AL 98.0 PORCIENTO. GRADO HPLC. NOCAS 614-39-1.</t>
  </si>
  <si>
    <t>090.668.1010.00.00</t>
  </si>
  <si>
    <t>BROMURO DE TETRAHEPTILAMONIO, PUREZA MAYOR O IGUAL AL 99.0 PORCIENTO. NO.CAS4368-51-8.</t>
  </si>
  <si>
    <t>090.668.1044.00.00</t>
  </si>
  <si>
    <t>FOSFATO DE SODIO TRIBASICO DODECAH. PUREZA MAYOR O IGUAL AL 96.0 PORCIENTO.</t>
  </si>
  <si>
    <t>090.668.1077.00.00</t>
  </si>
  <si>
    <t>ISOBUTANOL REACTIVO GRADO ACS. PUREZA MAYOR O IGUAL A 99.0 PORCIENTO. NO. CAS78-83-1.</t>
  </si>
  <si>
    <t>090.668.1127.00.00</t>
  </si>
  <si>
    <t>TOLUENO PARA ESPECTROFOTOMETRIA. PUREZA MAYOR O IGUAL AL 99.9 PORCIENTO. CAS NO.108-88-3.</t>
  </si>
  <si>
    <t>090.668.1135.00.00</t>
  </si>
  <si>
    <t xml:space="preserve">TOLUENO PARA CROMATOGRAFIA LIQUIDA DE ALTA RESOLUCION HPLC. PUREZA MAYOR O IGUAL AL 99.9 PORCIENTO. CAS NO. 108-88-3.  </t>
  </si>
  <si>
    <t>090.668.1143.00.00</t>
  </si>
  <si>
    <t>DIETILAMINA. PUREZA MAYOR O IGUAL A 99.5 PORCIENTO. NO. CAS 109-89-7.</t>
  </si>
  <si>
    <t>090.668.1200.00.00</t>
  </si>
  <si>
    <t>CLOROFORMO REACTIVO GRDO ACS. PUREZ MAYOR O IGUAL AL 99.8 PORCIENTO. NO. CAS67-66-3.</t>
  </si>
  <si>
    <t>090.668.1229.00.00</t>
  </si>
  <si>
    <t>CLORURO FERRICO HEXAHIDRATADO R.A. CUMPLE CON ACS ENVASE CON 5 GRAMOS.</t>
  </si>
  <si>
    <t>090.669.1258.00.01</t>
  </si>
  <si>
    <t>090.669.1423.00.01</t>
  </si>
  <si>
    <t>DISULFURO DE CARBONO PARA --ESPECTROSCOPIA, FRASCO CON -1 LITRO.</t>
  </si>
  <si>
    <t>090.669.1860.00.01</t>
  </si>
  <si>
    <t>1-HEPTANO SULFONATO DE SODIOFRASCO CON 5 GR.</t>
  </si>
  <si>
    <t>090.669.2066.00.01</t>
  </si>
  <si>
    <t>PERCLORATO DE SODIO R.A. - -FRASCO CON 100 G.</t>
  </si>
  <si>
    <t>090.669.2546.00.01</t>
  </si>
  <si>
    <t>ROJO DE RUTENIO R.A.</t>
  </si>
  <si>
    <t>090.669.4047.00.01</t>
  </si>
  <si>
    <t>090.669.5150.01.01</t>
  </si>
  <si>
    <t>ÁCIDO CROMOTRÓPICO ACIDO CROMOTROPICO SAL DE SODIO, REACTIVO ANALITICO, CUMPLE LASESPECIFICACIONES DE LA ACS, PUREZA MAYOR AL 99 PORCIENTO, FRASCO CON 50 GRAMOS.</t>
  </si>
  <si>
    <t>090.669.6257.00.01</t>
  </si>
  <si>
    <t>ACIDO PERCLORICO 0.1 N EN ACIDO ACETICO.</t>
  </si>
  <si>
    <t>090.669.6265.01.01</t>
  </si>
  <si>
    <t>090.669.6349.00.01</t>
  </si>
  <si>
    <t>CROMATO DE POTASIO GRADO REACTIVO, NO. CAS 7789-00-6.</t>
  </si>
  <si>
    <t>090.669.6604.00.01</t>
  </si>
  <si>
    <t>PROPILENGLICOL.</t>
  </si>
  <si>
    <t>ACS Reagent Chemicals, Specifications and Procedures for Reagents and Standard-grade Reference Materials. American Chemical Society, 28-feb-2017. 
Globally Harmonized System of Classification and Labelling of Chemicals, UNECE, 8th revised edition, 07-dic-</t>
  </si>
  <si>
    <t>090.669.6612.00.01</t>
  </si>
  <si>
    <t>SILICA GEL DESECANTE CON INDICADOR (6-18 MALLAS) NO. CAT. 3401-05.</t>
  </si>
  <si>
    <t>KG.</t>
  </si>
  <si>
    <t>090.669.6752.00.01</t>
  </si>
  <si>
    <t>CARBONATO DE SODIO ANHIDRO PRESENTACION:  FCO  CON 500  GRO</t>
  </si>
  <si>
    <t>090.669.6760.00.01</t>
  </si>
  <si>
    <t>CLORURO DE AMONIO PRESENTACION:  FCO  CON 500  GRO</t>
  </si>
  <si>
    <t>090.669.6794.00.01</t>
  </si>
  <si>
    <t>FOSFATO MONOBASICO DE SODIO PRESENTACION:  FCO  CON 500  GRO</t>
  </si>
  <si>
    <t>090.669.6810.00.01</t>
  </si>
  <si>
    <t>CLOROFORMO GRADO ESPECTRO PRESENTACION:  FCO  CON 500  ML</t>
  </si>
  <si>
    <t>090.669.6877.00.01</t>
  </si>
  <si>
    <t>AMARILLO DE METILO PRESENTACION:  FCO  CON 25  GRO</t>
  </si>
  <si>
    <t>090.669.6901.00.01</t>
  </si>
  <si>
    <t>HEXANO 95  PORCIENTO HPLC.   PRESENTACION:  FCO  CON 4  LTO</t>
  </si>
  <si>
    <t>090.669.6927.00.01</t>
  </si>
  <si>
    <t>TETRAHIDROFURANO HPLC PRESENTACION:  FCO  CON 1  LTO</t>
  </si>
  <si>
    <t>090.669.6984.00.01</t>
  </si>
  <si>
    <t>CLOROBUTANOL, 1,1,1-TRICLORO-2-METIL-2-PROPANOL HYDRATO, ACETATO DE CLOROFORMO,CLOROETANO, TRICLORO T-BUTANOL PRESENTACION:  FCO  CON 250  GRO</t>
  </si>
  <si>
    <t>090.669.6992.00.01</t>
  </si>
  <si>
    <t>CLOROFORMO R.A  , TRICLOROMETANO; TRICLORURO DE METILO; TRICLORURO DE METANO PRESENTACION:  FCO  CON 1L  LTO</t>
  </si>
  <si>
    <t>090.669.7164.00.01</t>
  </si>
  <si>
    <t>HEXANO, FRASCO DE 4 L, RA. PRESENTACION:  FCO  CON 1  FCO</t>
  </si>
  <si>
    <t>090.669.7222.00.01</t>
  </si>
  <si>
    <t>CITRATO DE SODIO DIHIDRATADO, R.A REACTIVO GRADO ANALITICO, PUREZA MINIMA 99PORCIENTO PRESENTACION:  FCO  CON 500  GRO</t>
  </si>
  <si>
    <t>090.669.7255.00.01</t>
  </si>
  <si>
    <t>TRIETANOLAMINA (TEA) 500 ML, R.A REACTIVO GRADO ANALITICO, PUREZA MINIMA 99PORCIENTO PRESENTACION:  FCO  CON 500  ML</t>
  </si>
  <si>
    <t>090.669.7347.00.01</t>
  </si>
  <si>
    <t>GLICINA, R.A REACTIVO GRADO ANALITICO, PUREZA MINIMA 98  PORCIENTOPRESENTACION:  FCO  CON 100  GRO</t>
  </si>
  <si>
    <t>090.669.7370.00.01</t>
  </si>
  <si>
    <t>DIISOPROPILAMINA R.A REACTIVO GRADO ANALITICO, PUREZA MINIMA 99.5   PORCIENTOPRESENTACION:  FCO  CON 1  LTO</t>
  </si>
  <si>
    <t>090.669.7388.00.01</t>
  </si>
  <si>
    <t>SOLUCION PARA ALMACENAJE PARA ELECTRODOS DE PH Y ORP, HI70300, POTENCIOMETROHANNA PRESENTACION:  FCO  CON 1  FCO</t>
  </si>
  <si>
    <t>090.669.7446.00.01</t>
  </si>
  <si>
    <t>SULFATO DE ZINC MONO HIDRATADO PRESENTACION:  FCO  CON 100  GRO</t>
  </si>
  <si>
    <t>090.669.7453.00.01</t>
  </si>
  <si>
    <t>AGUA TRIDESTILADA</t>
  </si>
  <si>
    <t>GAR</t>
  </si>
  <si>
    <t>Se requiere certificado de analisis y caducidad de 12 meses a fecha de entrega</t>
  </si>
  <si>
    <t>ISO 3696 VIGENTE</t>
  </si>
  <si>
    <t>25101-0063</t>
  </si>
  <si>
    <t>090.669.7586.00.01</t>
  </si>
  <si>
    <t>ACETATO DE COBRE II MONOHIDRATADO. REACTIVO ANALITICO ACS, PUREZA ENTRE 99 Y102 POR CIENTO. NO. DE CAS: 6046-93-1.</t>
  </si>
  <si>
    <t>090.669.7610.00.01</t>
  </si>
  <si>
    <t>ACIDO METOXIFENILACETICO, REACTIVO ANALITITCO, QUIMICAMENTE PURO, NO. CAS 702-09-2.</t>
  </si>
  <si>
    <t>090.669.7628.00.01</t>
  </si>
  <si>
    <t>ACIDO NITRICO ACS, REACTIVO ANALITICO CON PUREZA DEL 69 POR CIENTO NO. CAS 7697-37-2.</t>
  </si>
  <si>
    <t>090.669.7669.00.01</t>
  </si>
  <si>
    <t>AZUL DE BROMOTIMOL, REACTIVO ANALITICO, INDICADOR, NO.CAS 34722-90-2.</t>
  </si>
  <si>
    <t>090.669.7677.00.01</t>
  </si>
  <si>
    <t>BUTANO SULFONATO DE SODIO, REACTIVO ANALITICO, QUIMICAMENTE PURO CON PUREZA DEL98 POR CIENTO, NO. CAS  2386-54-1.</t>
  </si>
  <si>
    <t>090.669.7701.00.01</t>
  </si>
  <si>
    <t>CLORURO DE COBALTO, REACTIVO ANALITICO, PUREZA 97 POR CIENTO, NO. CAS 7646-79 9.</t>
  </si>
  <si>
    <t>090.669.7719.00.01</t>
  </si>
  <si>
    <t>CLORURO DE POTASIO DE PUREZA ENTRE 99.5 Y 100.5 POR CIENTO. NO DE CAS: 7447 40-7.</t>
  </si>
  <si>
    <t>090.669.7776.00.01</t>
  </si>
  <si>
    <t>METANOL SECO (ANHIDRO) REACTIVO ANALITICO CON UNA PUREZA MAYOR O IGUAL A 99,9POR CIENTO, CONTENIDO DE AGUA MENOR O IGUAL A 0,003 POR CIENTO. NO DE CAS: 67-56-1.</t>
  </si>
  <si>
    <t>090.669.7784.00.01</t>
  </si>
  <si>
    <t>PENTANOSULFONATO DE SODIO, REACTIVO ANALITICO, PUREZA MAYOR O IGUAL AL 95 PORCIENTO  NO. CAS 22767-49-3.</t>
  </si>
  <si>
    <t>090.669.7818.00.01</t>
  </si>
  <si>
    <t>090.669.7842.00.01</t>
  </si>
  <si>
    <t>CARBONATO DE POTASIO ANHIDRO GRADO REACTIVO. CUMPLE LAS ESPECIFICACIONES DE LA ACS. FRASCO CON 500 GRAMOS</t>
  </si>
  <si>
    <t>090.669.7909.00.01</t>
  </si>
  <si>
    <t>HIDROXIDO DE TETRAMETILAMONIO SOLUCION AL 25 PORCIENTO EN METANOL.</t>
  </si>
  <si>
    <t>090.669.7917.00.00</t>
  </si>
  <si>
    <t>2-AMINO HEPTANO. PUREZA MAYOR O IGUAL AL 99.0 PORCIENTO. NO. CAS 123-82-0</t>
  </si>
  <si>
    <t>090.669.7958.00.00</t>
  </si>
  <si>
    <t>ACIDO CITRICO ANHIDRO, REACTIVO GRADO ACS, PUREZA MAYOR O IGUAL AL 99,5PORCIENTO. NO. CAS 77-92-9.</t>
  </si>
  <si>
    <t>090.669.7990.00.00</t>
  </si>
  <si>
    <t>FOSFATO DE SODIO DIBASICO.PUREZA MAYOR O IGUAL A 99 PORCIENTO.</t>
  </si>
  <si>
    <t>090.669.8006.00.00</t>
  </si>
  <si>
    <t>ROJO DE FENOL. POLVO. NO. CAS 143 74-8. FRASCO CON 5 GRAMOS. REACTIVO GRADO ANALITICO.INCLUYE CERTIFICADO DE CALIDAD TRAZABLE Y HOJA DE SEGURIDAD. TEMPERATURA AMBIENTE.</t>
  </si>
  <si>
    <t>090.669.8023.00.00</t>
  </si>
  <si>
    <t>HIDROXIDO DE POTASIO GRADO TECNICO.</t>
  </si>
  <si>
    <t>BOP</t>
  </si>
  <si>
    <t>090.669.8039.00.00</t>
  </si>
  <si>
    <t>1-BUTANOL REACTIVO GRADO ACS. PUREZA MAYOR O IGUAL AL 99.4 PORCIENTO. NO. CAS71-36-3.</t>
  </si>
  <si>
    <t>090.669.8041.00.00</t>
  </si>
  <si>
    <t>CRISTAL VIOLETA ACS REACTIVO ANALITICO, MAYOR O IGUAL A 98.0 POR CIENTO BASEANHIDRA, NUMERO DE CAS: 548-62-9.</t>
  </si>
  <si>
    <t>090.669.8043.00.00</t>
  </si>
  <si>
    <t>OCTANOSULFONATO DE SODIO PRESENTACION: FCO CON 100 GRO. PUREZA MAYOR O IGUAL A98,0%.</t>
  </si>
  <si>
    <t>090.670.0596.00.01</t>
  </si>
  <si>
    <t>ZINC POLVO. FRASCO CON 250 G</t>
  </si>
  <si>
    <t>090.670.1164.00.01</t>
  </si>
  <si>
    <t>AMONIO HIDROXIDO. FRASCO CON1 L.</t>
  </si>
  <si>
    <t>090.670.1909.00.01</t>
  </si>
  <si>
    <t>SULFATO CERICO AMONICO. FRASCO CON 100 G R.A.</t>
  </si>
  <si>
    <t>090.670.3343.01.01</t>
  </si>
  <si>
    <t>HIDROXIDO DE SODIO EN LENTEJAS O PELLETS.  MAYOR O IGUAL A 99.0 POR CIENTO DEPUREZA, GRADO ACS, USP.  NO. CAS. 1310-73-2.</t>
  </si>
  <si>
    <t>090.670.3350.01.01</t>
  </si>
  <si>
    <t>HIDROXIDO DE POTASIO EN LENTEJAS O PELLETS.  MAYOR O IGUAL A 85.0 POR CIENTO DE PUREZA, NO. CAS. 1310-58-3</t>
  </si>
  <si>
    <t>090.670.3897.00.01</t>
  </si>
  <si>
    <t>SULFATO DE POTASIO GRADO REACTIVO.</t>
  </si>
  <si>
    <t>090.670.3962.00.01</t>
  </si>
  <si>
    <t>BARIO CLORURO, DIHIDRATADO PUREZA MAYOR O IGUAL A 99,0 POR CIENTO. NO. DE CAS:10326-27-9.</t>
  </si>
  <si>
    <t>090.670.3988.01.01</t>
  </si>
  <si>
    <t>BICARBONATO DE SODIO REACTIVO ANALITICO CUMPLE LAS ESPECIFICACIONES DE LA ACS. FRASCO CON 500 GRAMOS.</t>
  </si>
  <si>
    <t>090.670.4044.00.01</t>
  </si>
  <si>
    <t>FOSFATO DE AMONIO MONOBASICO ACS, REACTIVO ANALITICO CON PUREZA MAYOR O IGUALAL 98 POR CIENTO, NO. CAS 7722-76-1.</t>
  </si>
  <si>
    <t>090.670.4077.00.01</t>
  </si>
  <si>
    <t>PEROXIDO DE HIDROGENO REACTIVO ANALITICO ESTABILIZADO, QUIMICAMENTE PURO AL30 POR CIENTO.</t>
  </si>
  <si>
    <t>090.670.4119.00.01</t>
  </si>
  <si>
    <t>NITRATO DE MAGNESIO HEXAHIDRATADO GRADO REACTIVO, CUMPLE CON LASESPECIFICACIONES DE LA ACS. FRASCO CON 250 GRAMOS.</t>
  </si>
  <si>
    <t>090.670.4127.00.01</t>
  </si>
  <si>
    <t>090.670.4135.00.01</t>
  </si>
  <si>
    <t>SULFATO DE COBRE PENTAHIDRATADO CRISTAL FINO, GRADO REACTIVO. CUMPLE CON LAS ESPECIFICACIONES DE LA ACS. ENVASE CON 100 GRAMOS.</t>
  </si>
  <si>
    <t>090.670.4143.00.01</t>
  </si>
  <si>
    <t>ALCOHOL ETILICO AL 96 POR CIENTO CON DENSIDAD ENTRE 0,805 Y 0,812 G/L. NO DE CAS 64-17-5.</t>
  </si>
  <si>
    <t>ENVASE</t>
  </si>
  <si>
    <t>Reactivo químico, Grado reactivo analítico (ACS).</t>
  </si>
  <si>
    <t>090.670.4168.00.01</t>
  </si>
  <si>
    <t>SULFATO DE AMONIO GRAN. RA ACS.</t>
  </si>
  <si>
    <t>090.670.4200.00.00</t>
  </si>
  <si>
    <t>ACIDO CITRICO MONOHIDRTADO GRADO ACS.PUREZA MAYOR O IGUAL A 99.0 PORCIENTO. NO.CAS 5949-29-1</t>
  </si>
  <si>
    <t>090.670.4242.00.00</t>
  </si>
  <si>
    <t>HIDROXIDO DE CALCIO, REACTIVO GRADO ACS. PUREZ MAYO O IGUAL AL 95.0 PORCIENTO.NO. CAS 1305-62-0.</t>
  </si>
  <si>
    <t>090.670.4267.00.00</t>
  </si>
  <si>
    <t>SODIO NITROFERROCIANURO. (NITROPRUSIATO DE SODIO). REACTIVO GRADO ACS. PUREZAMAYOR O IGUAL AL 99.0 PORCIENTO.</t>
  </si>
  <si>
    <t>090.671.0058.00.01</t>
  </si>
  <si>
    <t>ANHIDRIDO ACETICO.  FRASCO -CON 1 L.</t>
  </si>
  <si>
    <t>090.671.0223.00.01</t>
  </si>
  <si>
    <t>KARL FISHER.                FRASCO CON 1 LT.</t>
  </si>
  <si>
    <t>CombiTitrant 5
Requiere certificado de calidad</t>
  </si>
  <si>
    <t>090.671.0496.00.01</t>
  </si>
  <si>
    <t>TOLUENO. FRASCO CON 3.5 L.</t>
  </si>
  <si>
    <t>090.671.0983.00.01</t>
  </si>
  <si>
    <t>PEPSINA.</t>
  </si>
  <si>
    <t>CAS 9001-75-6
Frasco de 1Kg
Pepsina from porcine gastric mucosa
powder, ≥250 units/mg solid
Requiere certificado de calidad</t>
  </si>
  <si>
    <t>090.671.2005.00.01</t>
  </si>
  <si>
    <t>090.671.2682.00.01</t>
  </si>
  <si>
    <t>ACIDO FORMICO  98-100%. Grado ACS. CAS 64-18-6</t>
  </si>
  <si>
    <t>NOM-138-SSA1-2016, Que establece las especificaciones sanitarias del alcohol etílico desnaturalizado, utilizado como material de curación, así como para el alcohol etílico de 96° G.L. sin desnaturalizar, utilizado como materia prima para la elaboración y/o envasado de alcohol etílico desnaturalizado como material de curación.</t>
  </si>
  <si>
    <t>090.671.3441.00.01</t>
  </si>
  <si>
    <t>ETILENGLICOL. FRASCO CON 1 -LITRO R.A.</t>
  </si>
  <si>
    <t>090.671.4076.00.01</t>
  </si>
  <si>
    <t>ISOPROPANOL.R.A. FRASCO CON 3.5 LITROS.</t>
  </si>
  <si>
    <t>090.669.0037.00.01</t>
  </si>
  <si>
    <t>2-PROPANOL HPLC GRADE NO. DECATALOGO 27049-0.</t>
  </si>
  <si>
    <t>090.671.4100.00.01</t>
  </si>
  <si>
    <t>METIL ETIL CETONA.  FRASCO -CON 1000 ML.</t>
  </si>
  <si>
    <t>090.671.6949.00.01</t>
  </si>
  <si>
    <t>ALCOHOL ETILICO ABSOLUTO ANHIDRO GRADO REACTIVO.</t>
  </si>
  <si>
    <t>090.671.6972.00.01</t>
  </si>
  <si>
    <t>1-HEPTANOSULFONATO DE SODIO MONOHYDRATE PARA HPLC, PUREZA  ≥99.0%</t>
  </si>
  <si>
    <t>090.671.7178.00.01</t>
  </si>
  <si>
    <t>ETANOL ABSOLUTO REACTIVO ANALITICO, QUIMICAMENTE PURO CON PUREZA MAYOR O IGUALA 99.9 POR CIENTO, CONTENIDO DE AGUA MENOR A 0.1 POR CIENTO. NO DE 64-17-5.</t>
  </si>
  <si>
    <t>090.671.7236.00.01</t>
  </si>
  <si>
    <t>METANOL, PARA CROMATOGRAFIA DE LIQUIDOS DE ALTA RESOLUCION, CON PUREZA MAYOR O IGUAL A 99,9 POR CIENTO, NO DE CAS 67-56-1, CJA CON 4 GALONES.</t>
  </si>
  <si>
    <t>4</t>
  </si>
  <si>
    <t>GAL</t>
  </si>
  <si>
    <t>090.671.7269.00.01</t>
  </si>
  <si>
    <t>TIOACETAMIDA REACTIVO ANALITICO VALORACION MAYOR O IGUAL A 99,0 POR CIENTO NODE CAS 62-55-5.</t>
  </si>
  <si>
    <t>090.671.7285.00.00</t>
  </si>
  <si>
    <t>DITIZONA REACTIVO GRADO ACS PUREZA MAYOR O IGUAL AL 99.0 PORCIENTO. NO. CAS60-10-6.</t>
  </si>
  <si>
    <t>090.671.7327.00.00</t>
  </si>
  <si>
    <t xml:space="preserve">XILENO REACTIVO ANALITICO, CUMPLE LAS ESPECIFICACIONES DE LA ACS. PUREZA MAYOR O IGUAL A 98.5 PORCIENTO. </t>
  </si>
  <si>
    <t>090.671.7335.00.00</t>
  </si>
  <si>
    <t>LAURIL SULFATO DE SODIO REACTIVO ANALITICO, CON PUREZA MAYOR O IGUAL A 95 PORCIENTO. NO DE CAS 151-21-3.</t>
  </si>
  <si>
    <t>090.671.7369.00.00</t>
  </si>
  <si>
    <t>090.671.7370.00.00</t>
  </si>
  <si>
    <t>ACIDO BORICO, REACTIVO ANALITICO, CUMPLE LAS ESPECIFICACIONES DE LA ACS. ENVASECON 100 GRAMOS. PUREZA MAYOR O IGUAL A 98,0%.</t>
  </si>
  <si>
    <t>090.671.7373.00.00</t>
  </si>
  <si>
    <t>ACIDO CLORHIDRICO FRASCO CON 1 LITRO. GRADO ANALITICO. PUREZA MAYOR O IGUAL A98,0%.</t>
  </si>
  <si>
    <t>090.671.7375.00.00</t>
  </si>
  <si>
    <t>ACIDO FOSFORICO GRADO REACTIVO PRESENTACION: FCO CON 1000 ML. PUREZA MAYOR OIGUAL A 98,0%.</t>
  </si>
  <si>
    <t>090.671.7376.00.00</t>
  </si>
  <si>
    <t>ACIDO META-FOSFORICO ACS MAYOR O IGUAL  98 %.PRESENTACION: FCO CON 100 GRAMOS.CAS 37267-86-0.</t>
  </si>
  <si>
    <t>090.671.7380.00.00</t>
  </si>
  <si>
    <t>ACIDO SULFURICO. 96% R.A. -FRASCO DE 1 L.</t>
  </si>
  <si>
    <t>090.671.7387.00.00</t>
  </si>
  <si>
    <t>METIL ISOBUTIL CETONA.ULTREXFRASCO CON 1 L. GRADO ANALITICO. PUREZA MAYOR OIGUAL A 98,0%.</t>
  </si>
  <si>
    <t>090.740.0360.00.01</t>
  </si>
  <si>
    <t>SOLUCIN TAMPON PH 4,01 FCO. DE 500 ML. CAT. HI 7004L HANNA PARA CALIBRARPOTENCIOMETROS.</t>
  </si>
  <si>
    <t>090.740.0378.00.01</t>
  </si>
  <si>
    <t>SOLUCION TAMPON PH 10,01 FCO. DE 500 ML. CAT. HI 7010L HANNA PARA CALIBRARPOTENCIOMETROS.</t>
  </si>
  <si>
    <t>090.740.0717.00.01</t>
  </si>
  <si>
    <t>SOLUCION ELECTROLITO DE RELLENO PARA ELECTRODO DE UNA UNION, FCO. DE 500 ML. CAT. HI 7071 HANNA.</t>
  </si>
  <si>
    <t>090.740.0963.00.00</t>
  </si>
  <si>
    <t>SOLUCION DE ALMACENAMIENTO PARA ELECTRODO DE PH Y ORP MARCA: HANNA,CATALOGO:HI70300L.</t>
  </si>
  <si>
    <t>090.740.0966.00.00</t>
  </si>
  <si>
    <t>SOLUCION DE LIMPIEZA PARA USO GENERAL PARA ELECTRODO DE PH Y ORP, CATALOGO:HI7061L.</t>
  </si>
  <si>
    <t>090.740.0970.00.00</t>
  </si>
  <si>
    <t>SOLUCION DE VALIDACION DE ORP 240 MV, M20 GRADOS CENTIGRADOS), CATALAGO:HI7022M.</t>
  </si>
  <si>
    <t>090.740.0972.00.00</t>
  </si>
  <si>
    <t>SOLUCION TAMPON PH 12,0 FCO. DE 500 ML., CAT. HI 5012/ C HANNA PARA CALIBRARPOTENCIOMETROS. SOLUCION CERTIFICADA.</t>
  </si>
  <si>
    <t>090.740.0974.00.00</t>
  </si>
  <si>
    <t>SOLUCION TAMPON PH 7,01 FCO. DE 500 ML., CAT. HI 7007L / C HANNA PARA CALIBRARPOTENCIOMETROS. SOLUCION CERTIFICADA.</t>
  </si>
  <si>
    <t>090.782.1672.00.01</t>
  </si>
  <si>
    <t>ACETATO DE AMONIO</t>
  </si>
  <si>
    <t>090.785.5837.00.01</t>
  </si>
  <si>
    <t>AZUL DE BROMOFENOL BASE, GRADO REACTIVO ANALITICO. CUMPLE LAS ESPECIFICACIONES DE LA ACS. FRASCO CON 25 GRAMOS.</t>
  </si>
  <si>
    <t>090.785.8385.00.01</t>
  </si>
  <si>
    <t>AZUL DE HIDROXINAFTOL SAL DISODICA PRESENTACION:  FCO  CON 100  GRO</t>
  </si>
  <si>
    <t>090.785.9367.00.01</t>
  </si>
  <si>
    <t>TOLUENO GRADO REACTIVO CON PUREZA MAYOR O IGUAL A 99,9 POR CIENTO, CONTENIDO DEAGUA MENOR A 0,03 POR CIENTO, NO DE CAS 108-88-3.</t>
  </si>
  <si>
    <t>090.785.9375.00.01</t>
  </si>
  <si>
    <t>BIFTALATO DE POTASIO MATERIAL DE REFERENCIA PRIMARIO DE PUREZA CERTIFICADACUMPLE LAS ESPECIFICACIONES DE LA ACS, PUREZA DEL 99.95 AL 100.05 PORCIENTO ENBASE SECA. FRASCO CON 100 GRAMOS.</t>
  </si>
  <si>
    <t>090.785.9516.00.00</t>
  </si>
  <si>
    <t>CARBONATO DE CALCIO, PUREZA DEL 98.5 AL 100.5 PORCIENTO EN BASE SECA. FRASCO CON250 GRAMOS.</t>
  </si>
  <si>
    <t>090.785.9802.00.00</t>
  </si>
  <si>
    <t>1-PROPANOL PARA CROMATOGRAFIA DE LIQUIDOS DE ALTA RESOLUCION, PUREZA MAYOR OIGUAL A 99,0%.</t>
  </si>
  <si>
    <t>090.785.9803.00.00</t>
  </si>
  <si>
    <t>2,7 -NAFTALENODIOL O NAFTALENO- 2-7 DIOL, R.A REACTIVO GRADO ANALITICO, PUREZAMINIMA 99 PORCIENTO PRESENTACION: FCO CON 25 GRO.</t>
  </si>
  <si>
    <t>090.785.9808.00.00</t>
  </si>
  <si>
    <t>ACETONA. FRASCO CON 3.5 L R.A. PUREZA MAYOR O IGUAL A 98,0%.</t>
  </si>
  <si>
    <t>090.785.9809.00.00</t>
  </si>
  <si>
    <t xml:space="preserve">ACETONITRILO GRADO HPLC 4 LITROS. FRASCO CON 1 GALON. PUREZA MAYOR O IGUAL A99,0%. </t>
  </si>
  <si>
    <t>090.785.9813.00.00</t>
  </si>
  <si>
    <t>BENZOFENONA. ACS.MAYOR O IGUAL 98,0% . CAS. 119-61-9 PRESENTACION: 25 GRAMOS.</t>
  </si>
  <si>
    <t>090.785.9825.00.00</t>
  </si>
  <si>
    <t>DICLOROMETANO (CLORURO DE METILENO) PARA CROMATOGRAFIA DE LIQUIDOS CAS 75-09-2.PUREZA MAYOR O IGUAL A 99,9 POR CIENTO.</t>
  </si>
  <si>
    <t>090.785.9826.00.00</t>
  </si>
  <si>
    <t>DICLOROPLATINO ACS. MAYOR O IGUAL 98 %. PRESENTACION: FCO CON 1 GRAMO. CAS.10025-65-7.</t>
  </si>
  <si>
    <t>090.785.9829.00.00</t>
  </si>
  <si>
    <t>EDETATO DISODICO O ACIDO ETILENDIAMINOTETRAACETICO SAL DISODICA (EDTA), NUMERODE CAS 6381-92-6, PESO MOLECULAR 372,24 GRAMOS/MOL. PUREZA DE 98,0 % A 101,0 %.</t>
  </si>
  <si>
    <t>090.785.9830.00.00</t>
  </si>
  <si>
    <t>ETER ETILICO (ETER DIETILICO) ANHIDRO GRADO ACS, PUREZA MAYOR O IGUAL A 99.8PORCIENTO, NO. CAS. 60-29-7.</t>
  </si>
  <si>
    <t>090.785.9833.00.00</t>
  </si>
  <si>
    <t>FUCSINA ACIDA R.P. 1.05231.0025. CI 42685. CAS 3244-88-0 CE 221-816-5. REF1.05231.0025. 25 G PRESENTACION: FCO CON 25 GRO.</t>
  </si>
  <si>
    <t>090.785.9842.00.00</t>
  </si>
  <si>
    <t>SODIO TIOSULFATO HIDRATADO GRADO ACS FRASCO CON 500 G. PUREZA MAYOR O IGUAL A98,0%.</t>
  </si>
  <si>
    <t>090.671.7390.00.00</t>
  </si>
  <si>
    <t>GRAMO</t>
  </si>
  <si>
    <t>090.671.7391.00.00</t>
  </si>
  <si>
    <t>CARBÒN ACTIVADO CAS 7440-44-0 PRESENTACIÒN 250 G-</t>
  </si>
  <si>
    <t>090.670.4226.00.00</t>
  </si>
  <si>
    <t>ACIDO TARTARICO GRADO ACS. PUREZA MAYOR O IGUAL A 99.5 PORCIENTO. NO. CAS87-69-4.-</t>
  </si>
  <si>
    <t>090.669.6117.00.01</t>
  </si>
  <si>
    <t>2-AMINO-1-(4-NITROFENIL)-1,3 PROPANODIOL DE PUREZA CONOCIDA 99%.</t>
  </si>
  <si>
    <t>090.671.7392.00.00</t>
  </si>
  <si>
    <t>090.671.7393.00.00</t>
  </si>
  <si>
    <r>
      <t xml:space="preserve"> TARTRATO DE SODIO Y POTASIO </t>
    </r>
    <r>
      <rPr>
        <sz val="14"/>
        <color theme="1"/>
        <rFont val="Calibri"/>
        <family val="2"/>
      </rPr>
      <t>≥</t>
    </r>
    <r>
      <rPr>
        <sz val="14"/>
        <color theme="1"/>
        <rFont val="Arial"/>
        <family val="2"/>
      </rPr>
      <t xml:space="preserve"> 99,0% ACS CAS 6381-59-5 </t>
    </r>
  </si>
  <si>
    <t>090.671.7394.00.00</t>
  </si>
  <si>
    <r>
      <t xml:space="preserve"> NITROBENCENO </t>
    </r>
    <r>
      <rPr>
        <sz val="14"/>
        <color theme="1"/>
        <rFont val="Calibri"/>
        <family val="2"/>
      </rPr>
      <t>≥</t>
    </r>
    <r>
      <rPr>
        <sz val="14"/>
        <color theme="1"/>
        <rFont val="Arial"/>
        <family val="2"/>
      </rPr>
      <t>99,0 % CAS 98-95-3</t>
    </r>
  </si>
  <si>
    <t>090.671.7395.00.00</t>
  </si>
  <si>
    <r>
      <t xml:space="preserve"> SULFATO FERRICO DE AMONIO </t>
    </r>
    <r>
      <rPr>
        <sz val="14"/>
        <color theme="1"/>
        <rFont val="Calibri"/>
        <family val="2"/>
      </rPr>
      <t>≥</t>
    </r>
    <r>
      <rPr>
        <sz val="14"/>
        <color theme="1"/>
        <rFont val="Arial"/>
        <family val="2"/>
      </rPr>
      <t>99.0%  ACS CAS 7783-83-7 PRESENTACIÒN DE 25 G-</t>
    </r>
  </si>
  <si>
    <t xml:space="preserve">
25</t>
  </si>
  <si>
    <t>090.432.0686.00.00</t>
  </si>
  <si>
    <t>NITRATO DE PLATA, GRADO ACS. PUREZA MAYOR O IGUAL AL 99.0 PORCIENTO. NO. CAS7761-88-8.</t>
  </si>
  <si>
    <t xml:space="preserve">
100</t>
  </si>
  <si>
    <t>090.671.7396.00.00</t>
  </si>
  <si>
    <r>
      <t xml:space="preserve"> NITRITO DE SODIO </t>
    </r>
    <r>
      <rPr>
        <sz val="14"/>
        <color theme="1"/>
        <rFont val="Calibri"/>
        <family val="2"/>
      </rPr>
      <t>≥</t>
    </r>
    <r>
      <rPr>
        <sz val="14"/>
        <color theme="1"/>
        <rFont val="Arial"/>
        <family val="2"/>
      </rPr>
      <t xml:space="preserve"> 99,0% ACS CAS 7632-00-0 </t>
    </r>
  </si>
  <si>
    <t>090.671.7397.00.00</t>
  </si>
  <si>
    <t xml:space="preserve">ÀCIDO METAFOSFORICO ACS CAS 37267-86-0 </t>
  </si>
  <si>
    <t>090.671.7398.00.00</t>
  </si>
  <si>
    <t>090.671.7399.00.00</t>
  </si>
  <si>
    <r>
      <t xml:space="preserve">BICARBONATO DE POTASIO </t>
    </r>
    <r>
      <rPr>
        <sz val="14"/>
        <color theme="1"/>
        <rFont val="Calibri"/>
        <family val="2"/>
      </rPr>
      <t>≥</t>
    </r>
    <r>
      <rPr>
        <sz val="14"/>
        <color theme="1"/>
        <rFont val="Arial"/>
        <family val="2"/>
      </rPr>
      <t xml:space="preserve"> 99,7% ACS CAS 298-14-6 PRESENTACIÒN DE 100 G</t>
    </r>
  </si>
  <si>
    <t>090.671.7400.00.00</t>
  </si>
  <si>
    <t>090.671.7401.00.00</t>
  </si>
  <si>
    <r>
      <t xml:space="preserve">BENZOATO DE SODIO </t>
    </r>
    <r>
      <rPr>
        <sz val="14"/>
        <color theme="1"/>
        <rFont val="Calibri"/>
        <family val="2"/>
      </rPr>
      <t>≥</t>
    </r>
    <r>
      <rPr>
        <sz val="14"/>
        <color theme="1"/>
        <rFont val="Arial"/>
        <family val="2"/>
      </rPr>
      <t xml:space="preserve"> 99.0% CAS 532-32-1 </t>
    </r>
  </si>
  <si>
    <t>090.671.7402.00.00</t>
  </si>
  <si>
    <t xml:space="preserve">YODO PLATINATO RA </t>
  </si>
  <si>
    <t>090.671.7403.00.00</t>
  </si>
  <si>
    <t xml:space="preserve">2-NAFTALENODIOL ≥ 95% CAS 91-60-1 </t>
  </si>
  <si>
    <t>090.671.4647.00.01</t>
  </si>
  <si>
    <t>ACEITE MINERAL. GRADO ESPEC-TROFOTOMETRICO. FRASCO CON -25 GR.</t>
  </si>
  <si>
    <t>090.668.0798.00.01</t>
  </si>
  <si>
    <t>CLORURO DE CALCIO DIHIDRATADO PARA ANALISIS PUREZA ENTRE 99.0 Y 102.0 PORCIENTO. CORRESPONDENCIA CON ESPECIFICACIONES ACS Y REAG PH EUR CAS NO. 10035-04-8.</t>
  </si>
  <si>
    <t>090.669.7974.00.00</t>
  </si>
  <si>
    <t>SULFATO DE COBRE PENTAHIDRATADO, CON UNA PUREZA MAYOR O IGUAL AL 99.9 PORCIENTO.NO. CAS 7758-98-7.</t>
  </si>
  <si>
    <t>090.669.8024.00.00</t>
  </si>
  <si>
    <t>HIDROXIDO DE POTASIO. GRADO ANALITICO. PUREZA MAYOR O IGUAL A 98,0%.</t>
  </si>
  <si>
    <t>Estatus en Catálogo SAI 090 (nov-2025)</t>
  </si>
  <si>
    <t>ALCOHOL N-AMILICO REACTIVO ANALITICO, CUMPLE LAS ESPECIFICACIONES DE LA ACS. FRASCO CON 1 LITRO.</t>
  </si>
  <si>
    <t>ÁREA TÉCNICA</t>
  </si>
  <si>
    <t>Jefe de División de Aseguramiento de Calidad</t>
  </si>
  <si>
    <t>QFB. María Gema Garduño Román</t>
  </si>
  <si>
    <t>Jefe de División de Medicamentos y Reacctivos</t>
  </si>
  <si>
    <t>Jefe de División de Material de Curación e Instrumental</t>
  </si>
  <si>
    <t>090.785.9863.00.00</t>
  </si>
  <si>
    <t>DIBUTIL FTATALTO 99% ACS CAS 84-74-2.</t>
  </si>
  <si>
    <t>MOLIBDATO DE AMONIO TETRAHIDRATADO ACS CAS 12054-85-2.</t>
  </si>
  <si>
    <t>ACIDO PERCLORICO 70% ACS CAS 7601-90-3.</t>
  </si>
  <si>
    <t>PERMANGANATO DE POTASIO ACS MAYOR O IGUAL QUE 99,0% CAS 7722-64-7.</t>
  </si>
  <si>
    <t>ETER DE PETROLEO ACS CAS 8032-32-4.</t>
  </si>
  <si>
    <t>ACIDO ACETICO GLACIAL ACS CAS 64-19-7.</t>
  </si>
  <si>
    <r>
      <t xml:space="preserve">NITRATO DE PLOMO (II) </t>
    </r>
    <r>
      <rPr>
        <sz val="14"/>
        <color theme="1"/>
        <rFont val="Calibri"/>
        <family val="2"/>
      </rPr>
      <t>≥</t>
    </r>
    <r>
      <rPr>
        <sz val="14"/>
        <color theme="1"/>
        <rFont val="Arial"/>
        <family val="2"/>
      </rPr>
      <t xml:space="preserve"> 99.0% ACS CAS 10099-74-8 </t>
    </r>
  </si>
  <si>
    <r>
      <t xml:space="preserve">TETRACLORURO DE PLATINO </t>
    </r>
    <r>
      <rPr>
        <sz val="14"/>
        <color theme="1"/>
        <rFont val="Calibri"/>
        <family val="2"/>
      </rPr>
      <t>≥</t>
    </r>
    <r>
      <rPr>
        <sz val="14"/>
        <color theme="1"/>
        <rFont val="Arial"/>
        <family val="2"/>
      </rPr>
      <t xml:space="preserve"> 96% CAS 13454-96-1 PRESENTACIÒN DE 1 GRAMO</t>
    </r>
  </si>
  <si>
    <t>Ing. Mario Alberto Medina Olguín</t>
  </si>
  <si>
    <r>
      <t xml:space="preserve">D-GLUCOLACTONA ÀCIDO </t>
    </r>
    <r>
      <rPr>
        <sz val="14"/>
        <color theme="1"/>
        <rFont val="Calibri"/>
        <family val="2"/>
      </rPr>
      <t>≥</t>
    </r>
    <r>
      <rPr>
        <sz val="14"/>
        <color theme="1"/>
        <rFont val="Arial"/>
        <family val="2"/>
      </rPr>
      <t xml:space="preserve"> 98.0 % ACS CAS 6556-12-3 </t>
    </r>
  </si>
  <si>
    <r>
      <t xml:space="preserve">FOSFATO DE SODIO MONOBÀSICO MONOHIDRATADO </t>
    </r>
    <r>
      <rPr>
        <sz val="14"/>
        <color theme="1"/>
        <rFont val="Calibri"/>
        <family val="2"/>
      </rPr>
      <t>≥</t>
    </r>
    <r>
      <rPr>
        <sz val="14"/>
        <color theme="1"/>
        <rFont val="Arial"/>
        <family val="2"/>
      </rPr>
      <t xml:space="preserve"> 98,0% CAS 10049-21-5 </t>
    </r>
  </si>
  <si>
    <t>Anexo 1. Requerimiento Consolidado 2026 Material de laboratorio</t>
  </si>
  <si>
    <t>Material de Referencia
Frasco de 200 miligramos</t>
  </si>
  <si>
    <t>Material de Referencia
Frasco de 250 miligramos</t>
  </si>
  <si>
    <t>Material de Referencia
Frasco con 25 mg</t>
  </si>
  <si>
    <t>Material de Referencia
Frasco con 350 mg</t>
  </si>
  <si>
    <t>Material de Referencia
Frasco  con 150 mg</t>
  </si>
  <si>
    <t>Material de Referencia
Frasco con 200 mg</t>
  </si>
  <si>
    <t>Material de Referencia
Frasco de 100 miligramos</t>
  </si>
  <si>
    <t>Material de Referencia
Frasco de 250 mg</t>
  </si>
  <si>
    <t>Material de Referencia
Frasco de 400 miligramos</t>
  </si>
  <si>
    <t>Material de Referencia
Frasco con 300 mg</t>
  </si>
  <si>
    <t>Material de Referencia
Frasco de 200 mg</t>
  </si>
  <si>
    <t>Material de Referencia
Frasco 200 miligramos</t>
  </si>
  <si>
    <t>Material de Referencia
Frasco de 50 miligramos</t>
  </si>
  <si>
    <t>Material de Referencia
Frasco de 125 miligramos</t>
  </si>
  <si>
    <t>Material de Referencia
Frasco con 400 miligramos</t>
  </si>
  <si>
    <t>Material de Referencia
Frasco de 25 miligramos</t>
  </si>
  <si>
    <t>Material de Referencia
Frasco de 500 miligramos</t>
  </si>
  <si>
    <t xml:space="preserve">Material de Referencia
Frasco de 200 miligramos
</t>
  </si>
  <si>
    <t>Material de Referencia
Frasco de 300 miligramos</t>
  </si>
  <si>
    <t>Material de Referencia 
Frasco con 300 miligramos</t>
  </si>
  <si>
    <t>Material de Referencia
Frasco de 60 miligramos</t>
  </si>
  <si>
    <t>Material de Referencia
Frasco de 10 miligramos</t>
  </si>
  <si>
    <t>Material de Referencia
Frasco de 20 miligramos</t>
  </si>
  <si>
    <t>Material de Referencia
Frasco de 0.2 mililitros</t>
  </si>
  <si>
    <t>Material de Referencia
Frasco de 750 miligramos</t>
  </si>
  <si>
    <t>Material de Referencia
Frasco de 5 mililitros</t>
  </si>
  <si>
    <t>Material de Referencia
Frasco de 150 miligramos</t>
  </si>
  <si>
    <t>Material de Referencia
Frasco con 1,75 mg</t>
  </si>
  <si>
    <t>Material de Referencia
Frasco con 200 miligramos</t>
  </si>
  <si>
    <t>Material de Referencia
Feum: Frasco de 200 miligramos                        
USP: Frasco de 100 miligramos</t>
  </si>
  <si>
    <t>Material de Referencia
Feum: Frasco de 250 miligramos                       
USP: Frasco de 150 miligramos</t>
  </si>
  <si>
    <t>Material de Referencia
Frasco de 300 mg (USP) o FEUM DE (500 mg)</t>
  </si>
  <si>
    <t>Material de Referencia
Frasco de 500 mg</t>
  </si>
  <si>
    <t>Material de Referencia
Frasco de 50 mg</t>
  </si>
  <si>
    <t>Material de Referencia
Frasco de 400 mg (USP) o FEUM DE (500 mg)</t>
  </si>
  <si>
    <t>Material de Referencia
Frasco de 25 mg</t>
  </si>
  <si>
    <t>Material de Referencia
Frasco de 300 mg</t>
  </si>
  <si>
    <t>Material de Referencia
Frasco USP de 200 mg</t>
  </si>
  <si>
    <t>Material de Referencia
Frasco de 3 mL</t>
  </si>
  <si>
    <t>Material de Referencia
Frasco de 350 mg</t>
  </si>
  <si>
    <t>Material de Referencia
Frasco de 20 mg</t>
  </si>
  <si>
    <t xml:space="preserve">Reactivo químico
Requiere certificado de calidad. </t>
  </si>
  <si>
    <t>Reactivo químico
Requiere certificado de calidad</t>
  </si>
  <si>
    <t xml:space="preserve">Reactivo químico
CAS 109-99-9
Libre de inhibidores
Requiere certificado de calidad
</t>
  </si>
  <si>
    <t xml:space="preserve">Reactivo químico
Requiere certificado de calidad.
Se requiere presentación de 50 gramos </t>
  </si>
  <si>
    <t>Reactivo químico
Requiere certificado de calidad. 
Presentación 250 gramos</t>
  </si>
  <si>
    <t>Reactivo Químico
Requiere certificado de calidad. 
PRESENTACIÒN DE 100 Gramos</t>
  </si>
  <si>
    <t>Reactivo químico
Requiere certificado de calidad. 
PRESENTACIÒN DE 100 Gramos</t>
  </si>
  <si>
    <t>Reactivo químico
Requiere certificado de calidad. 
 PRESENTACIÒN DE 500 ML</t>
  </si>
  <si>
    <t>Reactivo químico
Requiere certificado de calidad. 
PRESENTACIÒN DE 250 Gramos</t>
  </si>
  <si>
    <t>Reactivo químico
Requiere certificado de calidad. PRESENTACIÒN DE 500 Gramos</t>
  </si>
  <si>
    <t>Reactivo químico
Requiere certificado de calidad. PRESENTACIÒN DE 25 Gramos</t>
  </si>
  <si>
    <t>Reactivo químico
Requiere certificado de calidad. PRESENTACIÒN DE 250 gramos</t>
  </si>
  <si>
    <t>Reactivo químico
Requiere certificado de calidad. PRESENTACIÒN DE 100 ML</t>
  </si>
  <si>
    <t>Reactivo químico
Requiere certificado de calidad. PRESENTACION DE 5 Gramos</t>
  </si>
  <si>
    <t xml:space="preserve">Los interesados deberán presentar en sus propuestas técnicas Catálogos o folletos con imágenes ilustrativas, redactados en español, o bien acompañados de la traducción correspondiente, así como que sean a color y visibles, para con ello proporcionar mejor apoyo en la revisión, los cuales deben contener la información necesaria que permita corroborar que el bien ofertado cumple con la descripción y especificaciones señalada(s), norma(s) solicitada(s) (cuando aplique), indicando que se oferta la presentación señalada en el Anexo 1. Requerimiento Consolidado 2026 Material de laboratorio. Presentar Propuesta Técnica Anexo A. Presentar un documento en papel membretado con Nombre completo del contacto oficial, Cargo, Domicilio, Teléfono (Oficina y Celular) y Correo electrónico.
</t>
  </si>
  <si>
    <t>ASTM A666-15 - Standard Specification for Annealed or Cold-Worked Austenitic Stainless Steel Sheet, Strip, Plate, and Flat Bar
ASTM D3330/D3330M-04(2018) - Standard Test Method for Peel Adhesion of Pressure-Sensitive Tape</t>
  </si>
  <si>
    <t>Mtra. Nancy Sandoval Gutiérrez</t>
  </si>
  <si>
    <t>MATRAZ VOLUMETRICO DE 25 ML, PARA CONTENER CLASE A, CON TAPON DE TEFLON.</t>
  </si>
  <si>
    <t>Reactivo químico
Frasco con 50 gramos</t>
  </si>
  <si>
    <t>Reactivo químico
Requiere certificado de calidad
Frasco con 25mililitros</t>
  </si>
  <si>
    <t>Reactivo químico
Frasco con 500 mililitros</t>
  </si>
  <si>
    <t>Reactivo químico
Frasco con 500 gramos</t>
  </si>
  <si>
    <t>Reactivo químico
Requiere certificado de calidad
Frasco con 4 Litros</t>
  </si>
  <si>
    <t>ISO 17034:2016, “General requirements for the competence of reference material producers”
ISO Guide 35:2017, “Reference materials - Guidance for characterization and assessment of homogeneity and stability”
DE ACUERDO A LA FARMACOPEA APLICABLE
MATERIAL DE REFERENCIA. CONTENER EN ENVASES BIEN CERRADOS Y GUARDAR DE ACUERDO A LAS RECOMENDACIONES DEL FABRICANTE DEL INSUMO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</si>
</sst>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24" x14ac:knownFonts="1">
    <font>
      <sz val="11"/>
      <color theme="1"/>
      <name val="Calibri"/>
      <family val="2"/>
      <scheme val="minor"/>
    </font>
    <font>
      <b/>
      <sz val="11"/>
      <color rgb="FF006600"/>
      <name val="Arial"/>
      <family val="2"/>
    </font>
    <font>
      <b/>
      <sz val="10"/>
      <color rgb="FF006600"/>
      <name val="Arial"/>
      <family val="2"/>
    </font>
    <font>
      <sz val="10"/>
      <color indexed="8"/>
      <name val="Arial"/>
      <family val="2"/>
    </font>
    <font>
      <sz val="10"/>
      <name val="Arial"/>
      <family val="2"/>
    </font>
    <font>
      <b/>
      <sz val="18"/>
      <color rgb="FF006600"/>
      <name val="Arial"/>
      <family val="2"/>
    </font>
    <font>
      <sz val="18"/>
      <color theme="1"/>
      <name val="Calibri"/>
      <family val="2"/>
      <scheme val="minor"/>
    </font>
    <font>
      <sz val="14"/>
      <color theme="1"/>
      <name val="Arial"/>
      <family val="2"/>
    </font>
    <font>
      <sz val="14"/>
      <name val="Arial"/>
      <family val="2"/>
    </font>
    <font>
      <sz val="14"/>
      <color theme="1"/>
      <name val="Calibri"/>
      <family val="2"/>
      <scheme val="minor"/>
    </font>
    <font>
      <sz val="14"/>
      <color rgb="FF0070C0"/>
      <name val="Arial"/>
      <family val="2"/>
    </font>
    <font>
      <b/>
      <sz val="14"/>
      <color theme="0"/>
      <name val="Arial"/>
      <family val="2"/>
    </font>
    <font>
      <b/>
      <sz val="14"/>
      <color rgb="FF006600"/>
      <name val="Arial"/>
      <family val="2"/>
    </font>
    <font>
      <sz val="11"/>
      <color theme="1"/>
      <name val="Arial"/>
      <family val="2"/>
    </font>
    <font>
      <b/>
      <sz val="14"/>
      <color theme="1"/>
      <name val="Arial"/>
      <family val="2"/>
    </font>
    <font>
      <sz val="14"/>
      <color rgb="FFFF0000"/>
      <name val="Arial"/>
      <family val="2"/>
    </font>
    <font>
      <sz val="14"/>
      <color indexed="8"/>
      <name val="Arial"/>
      <family val="2"/>
    </font>
    <font>
      <b/>
      <sz val="14"/>
      <name val="Arial"/>
      <family val="2"/>
    </font>
    <font>
      <sz val="11"/>
      <name val="Arial"/>
      <family val="2"/>
    </font>
    <font>
      <sz val="14"/>
      <color theme="1"/>
      <name val="Calibri"/>
      <family val="2"/>
    </font>
    <font>
      <sz val="12"/>
      <color theme="1"/>
      <name val="Arial"/>
      <family val="2"/>
    </font>
    <font>
      <sz val="16"/>
      <color theme="1"/>
      <name val="Arial"/>
      <family val="2"/>
    </font>
    <font>
      <b/>
      <sz val="16"/>
      <color theme="1"/>
      <name val="Arial"/>
      <family val="2"/>
    </font>
    <font>
      <b/>
      <sz val="20"/>
      <color theme="1"/>
      <name val="Arial"/>
      <family val="2"/>
    </font>
  </fonts>
  <fills count="6">
    <fill>
      <patternFill patternType="none"/>
    </fill>
    <fill>
      <patternFill patternType="gray125"/>
    </fill>
    <fill>
      <patternFill patternType="solid">
        <fgColor rgb="FF008000"/>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3" fillId="0" borderId="0"/>
    <xf numFmtId="0" fontId="4" fillId="0" borderId="0"/>
    <xf numFmtId="0" fontId="4" fillId="0" borderId="0"/>
  </cellStyleXfs>
  <cellXfs count="128">
    <xf numFmtId="0" fontId="0" fillId="0" borderId="0" xfId="0"/>
    <xf numFmtId="0" fontId="1" fillId="0" borderId="0" xfId="0" applyFont="1" applyAlignment="1">
      <alignment wrapText="1"/>
    </xf>
    <xf numFmtId="0" fontId="1" fillId="0" borderId="0" xfId="0" applyFont="1"/>
    <xf numFmtId="0" fontId="0" fillId="0" borderId="0" xfId="0" applyAlignment="1">
      <alignment horizontal="justify" vertical="top"/>
    </xf>
    <xf numFmtId="1"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center"/>
    </xf>
    <xf numFmtId="0" fontId="2" fillId="0" borderId="0" xfId="0" applyFont="1" applyAlignment="1">
      <alignment wrapText="1"/>
    </xf>
    <xf numFmtId="0" fontId="7" fillId="4" borderId="1" xfId="0" applyFont="1" applyFill="1" applyBorder="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9" fillId="0" borderId="0" xfId="0" applyFont="1"/>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1" xfId="0" applyFont="1" applyFill="1" applyBorder="1" applyAlignment="1">
      <alignment horizontal="justify" vertical="top" wrapText="1"/>
    </xf>
    <xf numFmtId="1" fontId="8" fillId="3"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1" fontId="8"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0" fontId="8" fillId="0" borderId="1" xfId="0" applyFont="1" applyBorder="1" applyAlignment="1">
      <alignment horizontal="justify" vertical="top" wrapText="1"/>
    </xf>
    <xf numFmtId="0" fontId="7" fillId="0" borderId="1" xfId="0" applyFont="1" applyBorder="1" applyAlignment="1">
      <alignment horizontal="justify" vertical="top" wrapText="1"/>
    </xf>
    <xf numFmtId="49" fontId="7" fillId="0" borderId="1" xfId="0" applyNumberFormat="1" applyFont="1" applyBorder="1" applyAlignment="1">
      <alignment horizontal="center" vertical="center"/>
    </xf>
    <xf numFmtId="1" fontId="7" fillId="0" borderId="1" xfId="0" applyNumberFormat="1" applyFont="1" applyBorder="1" applyAlignment="1">
      <alignment horizontal="center" vertical="center" wrapText="1"/>
    </xf>
    <xf numFmtId="0" fontId="7" fillId="0" borderId="6" xfId="0" applyFont="1" applyBorder="1" applyAlignment="1">
      <alignment horizontal="center" vertical="center"/>
    </xf>
    <xf numFmtId="0" fontId="7" fillId="0" borderId="6"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Border="1" applyAlignment="1">
      <alignment vertical="center" wrapText="1"/>
    </xf>
    <xf numFmtId="1" fontId="7" fillId="0" borderId="6" xfId="0" applyNumberFormat="1" applyFont="1" applyBorder="1" applyAlignment="1">
      <alignment horizontal="center" vertical="center"/>
    </xf>
    <xf numFmtId="0" fontId="8" fillId="3" borderId="1" xfId="0" applyFont="1" applyFill="1" applyBorder="1" applyAlignment="1">
      <alignment horizontal="justify" vertical="center" wrapText="1"/>
    </xf>
    <xf numFmtId="0" fontId="8" fillId="0" borderId="1" xfId="0" applyFont="1" applyBorder="1" applyAlignment="1">
      <alignment horizontal="justify" vertical="center" wrapText="1"/>
    </xf>
    <xf numFmtId="0" fontId="7" fillId="0" borderId="1" xfId="0" applyFont="1" applyBorder="1" applyAlignment="1">
      <alignment horizontal="justify" vertical="center"/>
    </xf>
    <xf numFmtId="1" fontId="7" fillId="0" borderId="1" xfId="0" applyNumberFormat="1" applyFont="1" applyBorder="1" applyAlignment="1">
      <alignment horizontal="justify" vertical="center" wrapText="1"/>
    </xf>
    <xf numFmtId="0" fontId="11" fillId="0" borderId="0" xfId="0" applyFont="1" applyAlignment="1">
      <alignment horizontal="center" vertical="center"/>
    </xf>
    <xf numFmtId="0" fontId="12" fillId="0" borderId="0" xfId="0" applyFont="1" applyAlignment="1">
      <alignment wrapText="1"/>
    </xf>
    <xf numFmtId="0" fontId="9" fillId="0" borderId="0" xfId="0" applyFont="1" applyAlignment="1">
      <alignment horizontal="justify" vertical="top"/>
    </xf>
    <xf numFmtId="1" fontId="9" fillId="0" borderId="0" xfId="0" applyNumberFormat="1" applyFont="1" applyAlignment="1">
      <alignment horizontal="center" vertical="center"/>
    </xf>
    <xf numFmtId="0" fontId="9" fillId="0" borderId="0" xfId="0" applyFont="1" applyAlignment="1">
      <alignment horizontal="center" vertical="center"/>
    </xf>
    <xf numFmtId="0" fontId="11" fillId="2" borderId="5"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1" fontId="11" fillId="2" borderId="3" xfId="0" applyNumberFormat="1" applyFont="1" applyFill="1" applyBorder="1" applyAlignment="1">
      <alignment horizontal="center" vertical="center"/>
    </xf>
    <xf numFmtId="1" fontId="11" fillId="2" borderId="4" xfId="0" applyNumberFormat="1" applyFont="1" applyFill="1" applyBorder="1" applyAlignment="1">
      <alignment horizontal="center" vertical="center"/>
    </xf>
    <xf numFmtId="1" fontId="11" fillId="2" borderId="2" xfId="0" applyNumberFormat="1" applyFont="1" applyFill="1" applyBorder="1" applyAlignment="1">
      <alignment horizontal="center" vertical="center"/>
    </xf>
    <xf numFmtId="1" fontId="11" fillId="2" borderId="3" xfId="0" applyNumberFormat="1" applyFont="1" applyFill="1" applyBorder="1" applyAlignment="1">
      <alignment horizontal="center" vertical="center" wrapText="1"/>
    </xf>
    <xf numFmtId="1" fontId="7" fillId="0" borderId="2" xfId="0" applyNumberFormat="1" applyFont="1" applyBorder="1" applyAlignment="1">
      <alignment horizontal="justify" vertical="center" wrapText="1"/>
    </xf>
    <xf numFmtId="0" fontId="8" fillId="0" borderId="2" xfId="0" applyFont="1" applyBorder="1" applyAlignment="1">
      <alignment horizontal="justify" vertical="top" wrapText="1"/>
    </xf>
    <xf numFmtId="0" fontId="7" fillId="5" borderId="1" xfId="0" applyFont="1" applyFill="1" applyBorder="1" applyAlignment="1">
      <alignment vertical="center" wrapText="1"/>
    </xf>
    <xf numFmtId="0" fontId="8" fillId="0" borderId="2" xfId="0" applyFont="1" applyBorder="1" applyAlignment="1">
      <alignment horizontal="justify" vertical="center" wrapText="1"/>
    </xf>
    <xf numFmtId="0" fontId="7" fillId="0" borderId="8" xfId="0" applyFont="1" applyBorder="1" applyAlignment="1">
      <alignment horizontal="center" vertical="center"/>
    </xf>
    <xf numFmtId="1" fontId="8" fillId="0" borderId="8" xfId="0" applyNumberFormat="1" applyFont="1" applyBorder="1" applyAlignment="1">
      <alignment horizontal="center" vertical="center" wrapText="1"/>
    </xf>
    <xf numFmtId="1" fontId="7" fillId="0" borderId="1" xfId="0" applyNumberFormat="1" applyFont="1" applyBorder="1" applyAlignment="1">
      <alignment horizontal="center" vertical="center"/>
    </xf>
    <xf numFmtId="1" fontId="7" fillId="0" borderId="8" xfId="0" applyNumberFormat="1" applyFont="1" applyBorder="1" applyAlignment="1">
      <alignment horizontal="center" vertical="center"/>
    </xf>
    <xf numFmtId="0" fontId="9" fillId="0" borderId="1" xfId="0" applyFont="1" applyBorder="1"/>
    <xf numFmtId="0" fontId="8" fillId="0" borderId="6" xfId="0" applyFont="1" applyBorder="1" applyAlignment="1">
      <alignment horizontal="justify" vertical="top" wrapText="1"/>
    </xf>
    <xf numFmtId="0" fontId="8" fillId="0" borderId="6" xfId="0" applyFont="1" applyBorder="1" applyAlignment="1">
      <alignment horizontal="center" vertical="center" wrapText="1"/>
    </xf>
    <xf numFmtId="0" fontId="8" fillId="0" borderId="1" xfId="0" applyFont="1" applyBorder="1" applyAlignment="1">
      <alignment vertical="center" wrapText="1"/>
    </xf>
    <xf numFmtId="0" fontId="7" fillId="0" borderId="2" xfId="0" applyFont="1" applyBorder="1" applyAlignment="1">
      <alignment horizontal="justify" vertical="center" wrapText="1"/>
    </xf>
    <xf numFmtId="0" fontId="13" fillId="0" borderId="1" xfId="0" applyFont="1" applyBorder="1" applyAlignment="1">
      <alignment horizontal="center" vertical="center"/>
    </xf>
    <xf numFmtId="1" fontId="13" fillId="0" borderId="1" xfId="0" applyNumberFormat="1" applyFont="1" applyBorder="1" applyAlignment="1">
      <alignment horizontal="center" vertical="center" wrapText="1"/>
    </xf>
    <xf numFmtId="164" fontId="0" fillId="0" borderId="0" xfId="0" applyNumberFormat="1" applyAlignment="1">
      <alignment horizontal="center" vertical="center"/>
    </xf>
    <xf numFmtId="0" fontId="7" fillId="0" borderId="7"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8" fillId="0" borderId="9" xfId="0" applyFont="1" applyBorder="1" applyAlignment="1">
      <alignment horizontal="center" vertical="center" wrapText="1"/>
    </xf>
    <xf numFmtId="0" fontId="7" fillId="0" borderId="9" xfId="0" applyFont="1" applyBorder="1" applyAlignment="1">
      <alignment horizontal="center" vertical="center"/>
    </xf>
    <xf numFmtId="0" fontId="15" fillId="0" borderId="1" xfId="0" applyFont="1" applyBorder="1" applyAlignment="1">
      <alignment horizontal="center" vertical="center" wrapText="1"/>
    </xf>
    <xf numFmtId="0" fontId="7" fillId="0" borderId="1" xfId="0" applyFont="1" applyBorder="1" applyAlignment="1">
      <alignment horizontal="justify"/>
    </xf>
    <xf numFmtId="0" fontId="8" fillId="0" borderId="1" xfId="0" applyFont="1" applyBorder="1" applyAlignment="1">
      <alignment horizontal="center" vertical="center"/>
    </xf>
    <xf numFmtId="1" fontId="8" fillId="0" borderId="1" xfId="0" applyNumberFormat="1" applyFont="1" applyBorder="1" applyAlignment="1">
      <alignment horizontal="center" vertical="center"/>
    </xf>
    <xf numFmtId="3" fontId="8" fillId="0" borderId="1" xfId="3" applyNumberFormat="1" applyFont="1" applyBorder="1" applyAlignment="1">
      <alignment horizontal="center" vertical="center" wrapText="1"/>
    </xf>
    <xf numFmtId="3" fontId="7" fillId="0" borderId="1" xfId="3" applyNumberFormat="1" applyFont="1" applyBorder="1" applyAlignment="1">
      <alignment horizontal="center" vertical="center" wrapText="1"/>
    </xf>
    <xf numFmtId="0" fontId="15" fillId="0" borderId="1" xfId="0" applyFont="1" applyBorder="1" applyAlignment="1">
      <alignment horizontal="center" vertical="center"/>
    </xf>
    <xf numFmtId="1" fontId="7"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xf>
    <xf numFmtId="1" fontId="7" fillId="0" borderId="8" xfId="0" applyNumberFormat="1" applyFont="1" applyBorder="1" applyAlignment="1">
      <alignment horizontal="center" vertical="center" wrapText="1"/>
    </xf>
    <xf numFmtId="1" fontId="8" fillId="0" borderId="6" xfId="0" applyNumberFormat="1" applyFont="1" applyBorder="1" applyAlignment="1">
      <alignment horizontal="center" vertical="center" wrapText="1"/>
    </xf>
    <xf numFmtId="49" fontId="7" fillId="0" borderId="1" xfId="0" applyNumberFormat="1" applyFont="1" applyBorder="1" applyAlignment="1">
      <alignment horizontal="justify" vertical="center" wrapText="1"/>
    </xf>
    <xf numFmtId="0" fontId="8" fillId="0" borderId="1" xfId="0" applyFont="1" applyBorder="1" applyAlignment="1">
      <alignment horizontal="left" vertical="center" wrapText="1"/>
    </xf>
    <xf numFmtId="0" fontId="8" fillId="0" borderId="2" xfId="0" applyFont="1" applyBorder="1" applyAlignment="1">
      <alignment vertical="top" wrapText="1"/>
    </xf>
    <xf numFmtId="49" fontId="8" fillId="0" borderId="1" xfId="0" applyNumberFormat="1" applyFont="1" applyBorder="1" applyAlignment="1">
      <alignment horizontal="center" vertical="center" wrapText="1"/>
    </xf>
    <xf numFmtId="3" fontId="8" fillId="0" borderId="1" xfId="0" applyNumberFormat="1" applyFont="1" applyBorder="1" applyAlignment="1">
      <alignment horizontal="center" vertical="center" wrapText="1"/>
    </xf>
    <xf numFmtId="0" fontId="7" fillId="4" borderId="1" xfId="0" applyFont="1" applyFill="1" applyBorder="1" applyAlignment="1">
      <alignment horizontal="left" vertical="center" wrapText="1"/>
    </xf>
    <xf numFmtId="0" fontId="8" fillId="3" borderId="1" xfId="0" applyFont="1" applyFill="1" applyBorder="1" applyAlignment="1">
      <alignment horizontal="center" vertical="center"/>
    </xf>
    <xf numFmtId="0" fontId="10" fillId="3" borderId="1" xfId="0" applyFont="1" applyFill="1" applyBorder="1" applyAlignment="1">
      <alignment horizontal="center" vertical="center"/>
    </xf>
    <xf numFmtId="1" fontId="18" fillId="0" borderId="1" xfId="0" applyNumberFormat="1" applyFont="1" applyBorder="1" applyAlignment="1">
      <alignment horizontal="center" vertical="center" wrapText="1"/>
    </xf>
    <xf numFmtId="1" fontId="18" fillId="3"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7" fillId="0" borderId="1" xfId="0" quotePrefix="1" applyFont="1" applyBorder="1" applyAlignment="1">
      <alignment horizontal="center" vertical="center" wrapText="1"/>
    </xf>
    <xf numFmtId="0" fontId="13" fillId="3" borderId="1" xfId="0" applyFont="1" applyFill="1" applyBorder="1" applyAlignment="1">
      <alignment horizontal="center" vertical="center"/>
    </xf>
    <xf numFmtId="1" fontId="13"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0" fontId="18" fillId="0" borderId="1" xfId="0" applyFont="1" applyBorder="1" applyAlignment="1">
      <alignment horizontal="center" vertical="center"/>
    </xf>
    <xf numFmtId="0" fontId="8" fillId="0" borderId="1" xfId="0" quotePrefix="1" applyFont="1" applyBorder="1" applyAlignment="1">
      <alignment horizontal="center" vertical="center" wrapText="1"/>
    </xf>
    <xf numFmtId="0" fontId="18" fillId="3" borderId="1" xfId="0" applyFont="1" applyFill="1" applyBorder="1" applyAlignment="1">
      <alignment horizontal="center" vertical="center"/>
    </xf>
    <xf numFmtId="1" fontId="7" fillId="0" borderId="1" xfId="3" applyNumberFormat="1" applyFont="1" applyBorder="1" applyAlignment="1">
      <alignment horizontal="center" vertical="center" wrapText="1"/>
    </xf>
    <xf numFmtId="0" fontId="0" fillId="3" borderId="0" xfId="0" applyFill="1"/>
    <xf numFmtId="49" fontId="13" fillId="0" borderId="1" xfId="1" applyNumberFormat="1" applyFont="1" applyBorder="1" applyAlignment="1">
      <alignment horizontal="center" vertical="center" wrapText="1"/>
    </xf>
    <xf numFmtId="0" fontId="20" fillId="0" borderId="0" xfId="0" applyFont="1"/>
    <xf numFmtId="0" fontId="20" fillId="0" borderId="0" xfId="0" applyFont="1" applyAlignment="1">
      <alignment horizontal="justify" vertical="top"/>
    </xf>
    <xf numFmtId="0" fontId="21" fillId="0" borderId="0" xfId="0" applyFont="1"/>
    <xf numFmtId="0" fontId="21" fillId="0" borderId="0" xfId="0" applyFont="1" applyAlignment="1">
      <alignment horizontal="justify" vertical="top"/>
    </xf>
    <xf numFmtId="0" fontId="22" fillId="0" borderId="0" xfId="0" applyFont="1" applyAlignment="1">
      <alignment horizontal="center" vertical="center"/>
    </xf>
    <xf numFmtId="0" fontId="23" fillId="0" borderId="0" xfId="0" applyFont="1" applyAlignment="1">
      <alignment horizontal="center" vertical="center"/>
    </xf>
    <xf numFmtId="49" fontId="7" fillId="0" borderId="1" xfId="0" applyNumberFormat="1" applyFont="1" applyBorder="1" applyAlignment="1">
      <alignment horizontal="left" vertical="center" wrapText="1"/>
    </xf>
    <xf numFmtId="0" fontId="21" fillId="0" borderId="0" xfId="0" applyFont="1" applyAlignment="1">
      <alignment horizontal="center" vertical="center" wrapText="1"/>
    </xf>
    <xf numFmtId="0" fontId="22" fillId="0" borderId="10" xfId="0" applyFont="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1" fillId="0" borderId="0" xfId="0" applyFont="1" applyAlignment="1">
      <alignment horizontal="justify" vertical="center" wrapText="1"/>
    </xf>
    <xf numFmtId="0" fontId="11" fillId="0" borderId="0" xfId="0" applyFont="1" applyAlignment="1">
      <alignment horizontal="justify" vertical="center"/>
    </xf>
    <xf numFmtId="0" fontId="8" fillId="0" borderId="1" xfId="0" applyFont="1" applyBorder="1" applyAlignment="1">
      <alignment horizontal="justify" vertical="center"/>
    </xf>
    <xf numFmtId="0" fontId="7" fillId="0" borderId="1" xfId="1" applyFont="1" applyBorder="1" applyAlignment="1">
      <alignment horizontal="justify" vertical="center" wrapText="1"/>
    </xf>
    <xf numFmtId="0" fontId="7" fillId="0" borderId="6" xfId="0" applyFont="1" applyBorder="1" applyAlignment="1">
      <alignment horizontal="justify" vertical="center" wrapText="1"/>
    </xf>
    <xf numFmtId="49" fontId="8" fillId="0" borderId="1" xfId="0" applyNumberFormat="1" applyFont="1" applyBorder="1" applyAlignment="1">
      <alignment horizontal="justify" vertical="center" wrapText="1"/>
    </xf>
    <xf numFmtId="0" fontId="8" fillId="0" borderId="6" xfId="0" applyFont="1" applyBorder="1" applyAlignment="1">
      <alignment horizontal="justify" vertical="center" wrapText="1"/>
    </xf>
    <xf numFmtId="0" fontId="8" fillId="0" borderId="1" xfId="1" applyFont="1" applyBorder="1" applyAlignment="1">
      <alignment horizontal="justify" vertical="center" wrapText="1"/>
    </xf>
    <xf numFmtId="0" fontId="16" fillId="0" borderId="1" xfId="1" applyFont="1" applyBorder="1" applyAlignment="1">
      <alignment horizontal="justify" vertical="center" wrapText="1"/>
    </xf>
    <xf numFmtId="0" fontId="7" fillId="3" borderId="1" xfId="0" applyFont="1" applyFill="1" applyBorder="1" applyAlignment="1">
      <alignment horizontal="justify" vertical="center" wrapText="1"/>
    </xf>
    <xf numFmtId="0" fontId="0" fillId="0" borderId="0" xfId="0" applyAlignment="1">
      <alignment vertical="center"/>
    </xf>
    <xf numFmtId="0" fontId="21" fillId="0" borderId="0" xfId="0" applyFont="1" applyAlignment="1">
      <alignment vertical="center"/>
    </xf>
    <xf numFmtId="0" fontId="20" fillId="0" borderId="0" xfId="0" applyFont="1" applyAlignment="1">
      <alignment vertical="center"/>
    </xf>
    <xf numFmtId="0" fontId="21" fillId="0" borderId="0" xfId="0" applyFont="1" applyAlignment="1">
      <alignment horizontal="center" vertical="center" wrapText="1"/>
    </xf>
    <xf numFmtId="0" fontId="22" fillId="0" borderId="10" xfId="0" applyFont="1" applyBorder="1" applyAlignment="1">
      <alignment horizontal="center" vertical="center"/>
    </xf>
    <xf numFmtId="0" fontId="11" fillId="2" borderId="1" xfId="0" applyFont="1" applyFill="1" applyBorder="1" applyAlignment="1">
      <alignment horizontal="center" vertical="center"/>
    </xf>
  </cellXfs>
  <cellStyles count="4">
    <cellStyle name="Normal" xfId="0" builtinId="0"/>
    <cellStyle name="Normal 4" xfId="3" xr:uid="{00000000-0005-0000-0000-000001000000}"/>
    <cellStyle name="Normal 8" xfId="2" xr:uid="{00000000-0005-0000-0000-000002000000}"/>
    <cellStyle name="Normal_Hoja3" xfId="1" xr:uid="{00000000-0005-0000-0000-000003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oneCellAnchor>
    <xdr:from>
      <xdr:col>1</xdr:col>
      <xdr:colOff>27214</xdr:colOff>
      <xdr:row>0</xdr:row>
      <xdr:rowOff>206375</xdr:rowOff>
    </xdr:from>
    <xdr:ext cx="1362548" cy="1333500"/>
    <xdr:pic>
      <xdr:nvPicPr>
        <xdr:cNvPr id="2" name="1 Imagen">
          <a:extLst>
            <a:ext uri="{FF2B5EF4-FFF2-40B4-BE49-F238E27FC236}">
              <a16:creationId xmlns:a16="http://schemas.microsoft.com/office/drawing/2014/main" id="{1D611DDF-D569-48FA-AAD0-E5C03DE9A68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37607" y="206375"/>
          <a:ext cx="1362548" cy="1333500"/>
        </a:xfrm>
        <a:prstGeom prst="rect">
          <a:avLst/>
        </a:prstGeom>
      </xdr:spPr>
    </xdr:pic>
    <xdr:clientData/>
  </xdr:oneCellAnchor>
  <xdr:oneCellAnchor>
    <xdr:from>
      <xdr:col>2</xdr:col>
      <xdr:colOff>5759823</xdr:colOff>
      <xdr:row>227</xdr:row>
      <xdr:rowOff>0</xdr:rowOff>
    </xdr:from>
    <xdr:ext cx="658019" cy="0"/>
    <xdr:pic>
      <xdr:nvPicPr>
        <xdr:cNvPr id="3" name="1 Imagen">
          <a:extLst>
            <a:ext uri="{FF2B5EF4-FFF2-40B4-BE49-F238E27FC236}">
              <a16:creationId xmlns:a16="http://schemas.microsoft.com/office/drawing/2014/main" id="{18B26B11-85A2-41E4-9BF0-DDF700DDCE1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4" name="2 Imagen">
          <a:extLst>
            <a:ext uri="{FF2B5EF4-FFF2-40B4-BE49-F238E27FC236}">
              <a16:creationId xmlns:a16="http://schemas.microsoft.com/office/drawing/2014/main" id="{7F5CE659-37B7-4FB9-8347-84DA5EC76DB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5" name="3 Imagen">
          <a:extLst>
            <a:ext uri="{FF2B5EF4-FFF2-40B4-BE49-F238E27FC236}">
              <a16:creationId xmlns:a16="http://schemas.microsoft.com/office/drawing/2014/main" id="{A2F19177-E35F-421B-AA70-7FE78982959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6" name="4 Imagen">
          <a:extLst>
            <a:ext uri="{FF2B5EF4-FFF2-40B4-BE49-F238E27FC236}">
              <a16:creationId xmlns:a16="http://schemas.microsoft.com/office/drawing/2014/main" id="{298D7C42-8B41-45BE-A6F8-91AEC9CFFFC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7" name="5 Imagen">
          <a:extLst>
            <a:ext uri="{FF2B5EF4-FFF2-40B4-BE49-F238E27FC236}">
              <a16:creationId xmlns:a16="http://schemas.microsoft.com/office/drawing/2014/main" id="{C8DCFD91-BBB1-447B-A8D1-2EBD3455068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8" name="6 Imagen">
          <a:extLst>
            <a:ext uri="{FF2B5EF4-FFF2-40B4-BE49-F238E27FC236}">
              <a16:creationId xmlns:a16="http://schemas.microsoft.com/office/drawing/2014/main" id="{86367D14-DABD-44A3-A543-7CA40C21BD0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9" name="7 Imagen">
          <a:extLst>
            <a:ext uri="{FF2B5EF4-FFF2-40B4-BE49-F238E27FC236}">
              <a16:creationId xmlns:a16="http://schemas.microsoft.com/office/drawing/2014/main" id="{88167326-8E6F-4325-B13E-75CF887B5A8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10" name="8 Imagen">
          <a:extLst>
            <a:ext uri="{FF2B5EF4-FFF2-40B4-BE49-F238E27FC236}">
              <a16:creationId xmlns:a16="http://schemas.microsoft.com/office/drawing/2014/main" id="{C7917056-3338-4076-92EC-8BC8FE0D399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11" name="1 Imagen">
          <a:extLst>
            <a:ext uri="{FF2B5EF4-FFF2-40B4-BE49-F238E27FC236}">
              <a16:creationId xmlns:a16="http://schemas.microsoft.com/office/drawing/2014/main" id="{9FFCA3AE-9C03-4EF6-B236-A17C3D2E800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12" name="2 Imagen">
          <a:extLst>
            <a:ext uri="{FF2B5EF4-FFF2-40B4-BE49-F238E27FC236}">
              <a16:creationId xmlns:a16="http://schemas.microsoft.com/office/drawing/2014/main" id="{188558D2-6338-49F2-A84C-E198844B6AE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13" name="3 Imagen">
          <a:extLst>
            <a:ext uri="{FF2B5EF4-FFF2-40B4-BE49-F238E27FC236}">
              <a16:creationId xmlns:a16="http://schemas.microsoft.com/office/drawing/2014/main" id="{32746AB8-87C3-481F-9D39-C6CFD97F10A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14" name="4 Imagen">
          <a:extLst>
            <a:ext uri="{FF2B5EF4-FFF2-40B4-BE49-F238E27FC236}">
              <a16:creationId xmlns:a16="http://schemas.microsoft.com/office/drawing/2014/main" id="{FF5C1CE1-518C-4C09-8DE9-6CCECCD4CFF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15" name="5 Imagen">
          <a:extLst>
            <a:ext uri="{FF2B5EF4-FFF2-40B4-BE49-F238E27FC236}">
              <a16:creationId xmlns:a16="http://schemas.microsoft.com/office/drawing/2014/main" id="{117AE9E4-1D30-47B3-B05C-7239B7A6FDC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16" name="6 Imagen">
          <a:extLst>
            <a:ext uri="{FF2B5EF4-FFF2-40B4-BE49-F238E27FC236}">
              <a16:creationId xmlns:a16="http://schemas.microsoft.com/office/drawing/2014/main" id="{8A4DC441-9E54-41B3-953F-DDA39E726FD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17" name="7 Imagen">
          <a:extLst>
            <a:ext uri="{FF2B5EF4-FFF2-40B4-BE49-F238E27FC236}">
              <a16:creationId xmlns:a16="http://schemas.microsoft.com/office/drawing/2014/main" id="{2D73A32D-13E9-40FE-9FEF-E513EDBF4A1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oneCellAnchor>
    <xdr:from>
      <xdr:col>2</xdr:col>
      <xdr:colOff>5759823</xdr:colOff>
      <xdr:row>227</xdr:row>
      <xdr:rowOff>0</xdr:rowOff>
    </xdr:from>
    <xdr:ext cx="658019" cy="0"/>
    <xdr:pic>
      <xdr:nvPicPr>
        <xdr:cNvPr id="18" name="8 Imagen">
          <a:extLst>
            <a:ext uri="{FF2B5EF4-FFF2-40B4-BE49-F238E27FC236}">
              <a16:creationId xmlns:a16="http://schemas.microsoft.com/office/drawing/2014/main" id="{7FA5FE47-E327-427F-B2AB-CB14D4E6CB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3173" y="9677400"/>
          <a:ext cx="658019" cy="0"/>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K548"/>
  <sheetViews>
    <sheetView tabSelected="1" topLeftCell="A498" zoomScale="60" zoomScaleNormal="60" zoomScaleSheetLayoutView="10" workbookViewId="0">
      <pane xSplit="3" topLeftCell="D1" activePane="topRight" state="frozen"/>
      <selection pane="topRight" activeCell="C501" sqref="C501"/>
    </sheetView>
  </sheetViews>
  <sheetFormatPr baseColWidth="10" defaultRowHeight="15" x14ac:dyDescent="0.25"/>
  <cols>
    <col min="1" max="1" width="6.85546875" customWidth="1"/>
    <col min="2" max="2" width="27.28515625" customWidth="1"/>
    <col min="3" max="3" width="59.140625" style="122" customWidth="1"/>
    <col min="4" max="4" width="16" customWidth="1"/>
    <col min="5" max="5" width="13.5703125" customWidth="1"/>
    <col min="6" max="6" width="11.5703125" customWidth="1"/>
    <col min="7" max="7" width="14.7109375" customWidth="1"/>
    <col min="8" max="8" width="38.85546875" customWidth="1"/>
    <col min="9" max="9" width="43.140625" customWidth="1"/>
    <col min="10" max="10" width="19.85546875" customWidth="1"/>
    <col min="11" max="11" width="94.28515625" style="3" customWidth="1"/>
    <col min="12" max="12" width="8.140625" hidden="1" customWidth="1"/>
    <col min="13" max="13" width="5.5703125" hidden="1" customWidth="1"/>
    <col min="14" max="14" width="11.85546875" hidden="1" customWidth="1"/>
    <col min="15" max="15" width="6.85546875" hidden="1" customWidth="1"/>
    <col min="16" max="16" width="13.28515625" hidden="1" customWidth="1"/>
    <col min="17" max="17" width="38.5703125" hidden="1" customWidth="1"/>
  </cols>
  <sheetData>
    <row r="1" spans="1:17" ht="23.25" x14ac:dyDescent="0.25">
      <c r="A1" s="1"/>
      <c r="B1" s="1"/>
      <c r="C1" s="110" t="s">
        <v>0</v>
      </c>
      <c r="D1" s="1"/>
      <c r="E1" s="1"/>
      <c r="F1" s="1"/>
      <c r="G1" s="1"/>
      <c r="H1" s="1"/>
      <c r="I1" s="3"/>
      <c r="J1" s="3"/>
      <c r="L1" s="4"/>
      <c r="M1" s="4"/>
      <c r="N1" s="5"/>
      <c r="O1" s="5"/>
      <c r="P1" s="5"/>
    </row>
    <row r="2" spans="1:17" ht="23.25" x14ac:dyDescent="0.25">
      <c r="A2" s="1"/>
      <c r="B2" s="1"/>
      <c r="C2" s="110" t="s">
        <v>1</v>
      </c>
      <c r="D2" s="1"/>
      <c r="E2" s="1"/>
      <c r="F2" s="1"/>
      <c r="G2" s="1"/>
      <c r="H2" s="1"/>
      <c r="I2" s="3"/>
      <c r="J2" s="3"/>
      <c r="L2" s="4"/>
      <c r="M2" s="4"/>
      <c r="N2" s="5"/>
      <c r="O2" s="5"/>
      <c r="P2" s="5"/>
    </row>
    <row r="3" spans="1:17" ht="23.25" x14ac:dyDescent="0.25">
      <c r="A3" s="1"/>
      <c r="B3" s="1"/>
      <c r="C3" s="110" t="s">
        <v>2</v>
      </c>
      <c r="D3" s="1"/>
      <c r="E3" s="1"/>
      <c r="F3" s="1"/>
      <c r="G3" s="2"/>
      <c r="H3" s="1"/>
      <c r="I3" s="3"/>
      <c r="J3" s="3"/>
      <c r="L3" s="4"/>
      <c r="M3" s="4"/>
      <c r="N3" s="5"/>
      <c r="O3" s="5"/>
      <c r="P3" s="5"/>
    </row>
    <row r="4" spans="1:17" ht="23.25" x14ac:dyDescent="0.25">
      <c r="A4" s="1"/>
      <c r="B4" s="1"/>
      <c r="C4" s="110" t="s">
        <v>3</v>
      </c>
      <c r="D4" s="1"/>
      <c r="E4" s="1"/>
      <c r="F4" s="6"/>
      <c r="G4" s="2"/>
      <c r="H4" s="1"/>
      <c r="I4" s="3"/>
      <c r="J4" s="3"/>
      <c r="L4" s="4"/>
      <c r="M4" s="4"/>
      <c r="N4" s="5"/>
      <c r="O4" s="5"/>
      <c r="P4" s="5"/>
    </row>
    <row r="5" spans="1:17" ht="23.25" x14ac:dyDescent="0.25">
      <c r="A5" s="6"/>
      <c r="B5" s="6"/>
      <c r="C5" s="111"/>
      <c r="D5" s="6"/>
      <c r="E5" s="6"/>
      <c r="F5" s="6"/>
      <c r="G5" s="6"/>
      <c r="I5" s="3"/>
      <c r="J5" s="3"/>
      <c r="L5" s="4"/>
      <c r="M5" s="4"/>
      <c r="N5" s="5"/>
      <c r="O5" s="5"/>
      <c r="P5" s="5"/>
    </row>
    <row r="6" spans="1:17" ht="22.5" customHeight="1" x14ac:dyDescent="0.25">
      <c r="A6" s="7"/>
      <c r="B6" s="7"/>
      <c r="C6" s="110" t="s">
        <v>1197</v>
      </c>
      <c r="D6" s="7"/>
      <c r="E6" s="7"/>
      <c r="F6" s="7"/>
      <c r="G6" s="7"/>
      <c r="H6" s="7"/>
      <c r="I6" s="3"/>
      <c r="J6" s="3"/>
      <c r="L6" s="4"/>
      <c r="M6" s="4"/>
      <c r="N6" s="5"/>
      <c r="O6" s="5"/>
      <c r="P6" s="5"/>
    </row>
    <row r="7" spans="1:17" ht="22.5" customHeight="1" x14ac:dyDescent="0.25">
      <c r="A7" s="7"/>
      <c r="B7" s="7"/>
      <c r="C7" s="112"/>
      <c r="D7" s="7"/>
      <c r="E7" s="7"/>
      <c r="F7" s="7"/>
      <c r="G7" s="7"/>
      <c r="H7" s="7"/>
      <c r="I7" s="3"/>
      <c r="J7" s="3"/>
      <c r="L7" s="4"/>
      <c r="M7" s="4"/>
      <c r="N7" s="5"/>
      <c r="O7" s="5"/>
      <c r="P7" s="5"/>
    </row>
    <row r="8" spans="1:17" ht="22.5" customHeight="1" x14ac:dyDescent="0.25">
      <c r="A8" s="7"/>
      <c r="B8" s="7"/>
      <c r="C8" s="112"/>
      <c r="D8" s="7"/>
      <c r="E8" s="7"/>
      <c r="F8" s="7"/>
      <c r="G8" s="7"/>
      <c r="H8" s="7"/>
      <c r="I8" s="3"/>
      <c r="J8" s="3"/>
      <c r="L8" s="4"/>
      <c r="M8" s="4"/>
      <c r="N8" s="5"/>
      <c r="O8" s="5"/>
      <c r="P8" s="5"/>
    </row>
    <row r="9" spans="1:17" s="11" customFormat="1" ht="30" customHeight="1" x14ac:dyDescent="0.3">
      <c r="A9" s="34"/>
      <c r="B9" s="34"/>
      <c r="C9" s="113"/>
      <c r="D9" s="127" t="s">
        <v>4</v>
      </c>
      <c r="E9" s="127"/>
      <c r="F9" s="127"/>
      <c r="G9" s="34"/>
      <c r="H9" s="35"/>
      <c r="I9" s="36"/>
      <c r="J9" s="36"/>
      <c r="K9" s="36"/>
      <c r="L9" s="37"/>
      <c r="M9" s="37"/>
      <c r="N9" s="38"/>
      <c r="O9" s="38"/>
      <c r="P9" s="38"/>
    </row>
    <row r="10" spans="1:17" s="11" customFormat="1" ht="36.75" customHeight="1" x14ac:dyDescent="0.3">
      <c r="A10" s="39" t="s">
        <v>5</v>
      </c>
      <c r="B10" s="40" t="s">
        <v>6</v>
      </c>
      <c r="C10" s="41" t="s">
        <v>7</v>
      </c>
      <c r="D10" s="41" t="s">
        <v>8</v>
      </c>
      <c r="E10" s="41" t="s">
        <v>9</v>
      </c>
      <c r="F10" s="41" t="s">
        <v>10</v>
      </c>
      <c r="G10" s="40" t="s">
        <v>11</v>
      </c>
      <c r="H10" s="41" t="s">
        <v>12</v>
      </c>
      <c r="I10" s="40" t="s">
        <v>13</v>
      </c>
      <c r="J10" s="40" t="s">
        <v>14</v>
      </c>
      <c r="K10" s="40" t="s">
        <v>15</v>
      </c>
      <c r="L10" s="42" t="s">
        <v>16</v>
      </c>
      <c r="M10" s="42" t="s">
        <v>17</v>
      </c>
      <c r="N10" s="42" t="s">
        <v>18</v>
      </c>
      <c r="O10" s="43" t="s">
        <v>19</v>
      </c>
      <c r="P10" s="44" t="s">
        <v>20</v>
      </c>
      <c r="Q10" s="45" t="s">
        <v>1178</v>
      </c>
    </row>
    <row r="11" spans="1:17" s="11" customFormat="1" ht="197.25" customHeight="1" x14ac:dyDescent="0.3">
      <c r="A11" s="12">
        <v>1</v>
      </c>
      <c r="B11" s="13" t="s">
        <v>56</v>
      </c>
      <c r="C11" s="31" t="s">
        <v>30</v>
      </c>
      <c r="D11" s="14" t="s">
        <v>21</v>
      </c>
      <c r="E11" s="14">
        <v>1</v>
      </c>
      <c r="F11" s="14" t="s">
        <v>21</v>
      </c>
      <c r="G11" s="13">
        <f>SUM(L11:P11)</f>
        <v>12</v>
      </c>
      <c r="H11" s="30"/>
      <c r="I11" s="30" t="s">
        <v>22</v>
      </c>
      <c r="J11" s="13" t="s">
        <v>41</v>
      </c>
      <c r="K11" s="15" t="s">
        <v>1253</v>
      </c>
      <c r="L11" s="13">
        <v>3</v>
      </c>
      <c r="M11" s="13"/>
      <c r="N11" s="16">
        <v>6</v>
      </c>
      <c r="O11" s="13"/>
      <c r="P11" s="13">
        <v>3</v>
      </c>
      <c r="Q11" s="8" t="s">
        <v>50</v>
      </c>
    </row>
    <row r="12" spans="1:17" s="11" customFormat="1" ht="203.25" customHeight="1" x14ac:dyDescent="0.3">
      <c r="A12" s="9">
        <f>(A11+1)</f>
        <v>2</v>
      </c>
      <c r="B12" s="17" t="s">
        <v>57</v>
      </c>
      <c r="C12" s="114" t="s">
        <v>51</v>
      </c>
      <c r="D12" s="9" t="s">
        <v>21</v>
      </c>
      <c r="E12" s="9">
        <v>1</v>
      </c>
      <c r="F12" s="9" t="s">
        <v>21</v>
      </c>
      <c r="G12" s="10">
        <f t="shared" ref="G12:G31" si="0">SUM(L12:P12)</f>
        <v>12</v>
      </c>
      <c r="H12" s="27" t="s">
        <v>55</v>
      </c>
      <c r="I12" s="27" t="s">
        <v>22</v>
      </c>
      <c r="J12" s="17" t="s">
        <v>48</v>
      </c>
      <c r="K12" s="15" t="s">
        <v>1253</v>
      </c>
      <c r="L12" s="10"/>
      <c r="M12" s="10"/>
      <c r="N12" s="18">
        <v>2</v>
      </c>
      <c r="O12" s="10"/>
      <c r="P12" s="10">
        <v>10</v>
      </c>
      <c r="Q12" s="8" t="s">
        <v>50</v>
      </c>
    </row>
    <row r="13" spans="1:17" s="11" customFormat="1" ht="197.25" customHeight="1" x14ac:dyDescent="0.3">
      <c r="A13" s="9">
        <f t="shared" ref="A13:A76" si="1">(A12+1)</f>
        <v>3</v>
      </c>
      <c r="B13" s="17" t="s">
        <v>58</v>
      </c>
      <c r="C13" s="31" t="s">
        <v>52</v>
      </c>
      <c r="D13" s="9" t="s">
        <v>21</v>
      </c>
      <c r="E13" s="10">
        <v>1</v>
      </c>
      <c r="F13" s="9" t="s">
        <v>21</v>
      </c>
      <c r="G13" s="10">
        <f t="shared" si="0"/>
        <v>2</v>
      </c>
      <c r="H13" s="31" t="s">
        <v>27</v>
      </c>
      <c r="I13" s="27" t="s">
        <v>22</v>
      </c>
      <c r="J13" s="17" t="s">
        <v>48</v>
      </c>
      <c r="K13" s="15" t="s">
        <v>1253</v>
      </c>
      <c r="L13" s="10"/>
      <c r="M13" s="10"/>
      <c r="N13" s="18">
        <v>2</v>
      </c>
      <c r="O13" s="10"/>
      <c r="P13" s="10"/>
      <c r="Q13" s="8" t="s">
        <v>50</v>
      </c>
    </row>
    <row r="14" spans="1:17" s="11" customFormat="1" ht="208.5" customHeight="1" x14ac:dyDescent="0.3">
      <c r="A14" s="9">
        <f t="shared" si="1"/>
        <v>4</v>
      </c>
      <c r="B14" s="9" t="s">
        <v>59</v>
      </c>
      <c r="C14" s="80" t="s">
        <v>32</v>
      </c>
      <c r="D14" s="19" t="s">
        <v>21</v>
      </c>
      <c r="E14" s="20">
        <v>1</v>
      </c>
      <c r="F14" s="19" t="s">
        <v>21</v>
      </c>
      <c r="G14" s="10">
        <f t="shared" si="0"/>
        <v>4</v>
      </c>
      <c r="H14" s="31" t="s">
        <v>31</v>
      </c>
      <c r="I14" s="31" t="s">
        <v>22</v>
      </c>
      <c r="J14" s="9" t="s">
        <v>49</v>
      </c>
      <c r="K14" s="15" t="s">
        <v>1253</v>
      </c>
      <c r="L14" s="10">
        <v>2</v>
      </c>
      <c r="M14" s="10">
        <v>1</v>
      </c>
      <c r="N14" s="10">
        <v>1</v>
      </c>
      <c r="O14" s="10"/>
      <c r="P14" s="18"/>
      <c r="Q14" s="8" t="s">
        <v>50</v>
      </c>
    </row>
    <row r="15" spans="1:17" s="11" customFormat="1" ht="198" customHeight="1" x14ac:dyDescent="0.3">
      <c r="A15" s="9">
        <f t="shared" si="1"/>
        <v>5</v>
      </c>
      <c r="B15" s="9" t="s">
        <v>60</v>
      </c>
      <c r="C15" s="27" t="s">
        <v>23</v>
      </c>
      <c r="D15" s="9" t="s">
        <v>21</v>
      </c>
      <c r="E15" s="9">
        <v>1</v>
      </c>
      <c r="F15" s="9" t="s">
        <v>21</v>
      </c>
      <c r="G15" s="52">
        <f t="shared" si="0"/>
        <v>2</v>
      </c>
      <c r="H15" s="31"/>
      <c r="I15" s="27" t="s">
        <v>22</v>
      </c>
      <c r="J15" s="9" t="s">
        <v>36</v>
      </c>
      <c r="K15" s="15" t="s">
        <v>1253</v>
      </c>
      <c r="L15" s="18"/>
      <c r="M15" s="18"/>
      <c r="N15" s="18">
        <v>2</v>
      </c>
      <c r="O15" s="10"/>
      <c r="P15" s="10"/>
      <c r="Q15" s="8" t="s">
        <v>50</v>
      </c>
    </row>
    <row r="16" spans="1:17" s="11" customFormat="1" ht="198" customHeight="1" x14ac:dyDescent="0.3">
      <c r="A16" s="9">
        <f t="shared" si="1"/>
        <v>6</v>
      </c>
      <c r="B16" s="17" t="s">
        <v>61</v>
      </c>
      <c r="C16" s="27" t="s">
        <v>24</v>
      </c>
      <c r="D16" s="9" t="s">
        <v>25</v>
      </c>
      <c r="E16" s="9">
        <v>1</v>
      </c>
      <c r="F16" s="9" t="s">
        <v>25</v>
      </c>
      <c r="G16" s="52">
        <f t="shared" si="0"/>
        <v>1</v>
      </c>
      <c r="H16" s="31"/>
      <c r="I16" s="27" t="s">
        <v>26</v>
      </c>
      <c r="J16" s="17" t="s">
        <v>45</v>
      </c>
      <c r="K16" s="15" t="s">
        <v>1253</v>
      </c>
      <c r="L16" s="18"/>
      <c r="M16" s="18"/>
      <c r="N16" s="18">
        <v>1</v>
      </c>
      <c r="O16" s="10"/>
      <c r="P16" s="10"/>
      <c r="Q16" s="8" t="s">
        <v>50</v>
      </c>
    </row>
    <row r="17" spans="1:17" s="11" customFormat="1" ht="202.5" customHeight="1" x14ac:dyDescent="0.3">
      <c r="A17" s="9">
        <f t="shared" si="1"/>
        <v>7</v>
      </c>
      <c r="B17" s="17" t="s">
        <v>62</v>
      </c>
      <c r="C17" s="80" t="s">
        <v>34</v>
      </c>
      <c r="D17" s="19" t="s">
        <v>21</v>
      </c>
      <c r="E17" s="20">
        <v>1</v>
      </c>
      <c r="F17" s="19" t="s">
        <v>21</v>
      </c>
      <c r="G17" s="10">
        <f t="shared" si="0"/>
        <v>3</v>
      </c>
      <c r="H17" s="31" t="s">
        <v>31</v>
      </c>
      <c r="I17" s="31" t="s">
        <v>22</v>
      </c>
      <c r="J17" s="17" t="s">
        <v>33</v>
      </c>
      <c r="K17" s="15" t="s">
        <v>1253</v>
      </c>
      <c r="L17" s="10"/>
      <c r="M17" s="10"/>
      <c r="N17" s="10">
        <v>2</v>
      </c>
      <c r="O17" s="10"/>
      <c r="P17" s="18">
        <v>1</v>
      </c>
      <c r="Q17" s="8" t="s">
        <v>50</v>
      </c>
    </row>
    <row r="18" spans="1:17" s="11" customFormat="1" ht="206.25" customHeight="1" x14ac:dyDescent="0.3">
      <c r="A18" s="9">
        <f t="shared" si="1"/>
        <v>8</v>
      </c>
      <c r="B18" s="9" t="s">
        <v>63</v>
      </c>
      <c r="C18" s="27" t="s">
        <v>28</v>
      </c>
      <c r="D18" s="19" t="s">
        <v>21</v>
      </c>
      <c r="E18" s="10">
        <v>1</v>
      </c>
      <c r="F18" s="19" t="s">
        <v>21</v>
      </c>
      <c r="G18" s="10">
        <f t="shared" si="0"/>
        <v>60</v>
      </c>
      <c r="H18" s="27"/>
      <c r="I18" s="27" t="s">
        <v>29</v>
      </c>
      <c r="J18" s="9" t="s">
        <v>44</v>
      </c>
      <c r="K18" s="15" t="s">
        <v>1253</v>
      </c>
      <c r="L18" s="10">
        <v>20</v>
      </c>
      <c r="M18" s="10">
        <v>28</v>
      </c>
      <c r="N18" s="18">
        <v>12</v>
      </c>
      <c r="O18" s="10"/>
      <c r="P18" s="10"/>
      <c r="Q18" s="8" t="s">
        <v>50</v>
      </c>
    </row>
    <row r="19" spans="1:17" s="11" customFormat="1" ht="204" customHeight="1" x14ac:dyDescent="0.3">
      <c r="A19" s="9">
        <f t="shared" si="1"/>
        <v>9</v>
      </c>
      <c r="B19" s="17" t="s">
        <v>64</v>
      </c>
      <c r="C19" s="80" t="s">
        <v>35</v>
      </c>
      <c r="D19" s="19" t="s">
        <v>21</v>
      </c>
      <c r="E19" s="20">
        <v>1</v>
      </c>
      <c r="F19" s="19" t="s">
        <v>21</v>
      </c>
      <c r="G19" s="10">
        <f t="shared" si="0"/>
        <v>2</v>
      </c>
      <c r="H19" s="31" t="s">
        <v>31</v>
      </c>
      <c r="I19" s="31" t="s">
        <v>22</v>
      </c>
      <c r="J19" s="17" t="s">
        <v>33</v>
      </c>
      <c r="K19" s="15" t="s">
        <v>1253</v>
      </c>
      <c r="L19" s="10"/>
      <c r="M19" s="10"/>
      <c r="N19" s="10"/>
      <c r="O19" s="10"/>
      <c r="P19" s="18">
        <v>2</v>
      </c>
      <c r="Q19" s="8" t="s">
        <v>50</v>
      </c>
    </row>
    <row r="20" spans="1:17" s="11" customFormat="1" ht="207" customHeight="1" x14ac:dyDescent="0.3">
      <c r="A20" s="9">
        <f t="shared" si="1"/>
        <v>10</v>
      </c>
      <c r="B20" s="10" t="s">
        <v>65</v>
      </c>
      <c r="C20" s="27" t="s">
        <v>39</v>
      </c>
      <c r="D20" s="9" t="s">
        <v>21</v>
      </c>
      <c r="E20" s="9">
        <v>1</v>
      </c>
      <c r="F20" s="9" t="s">
        <v>21</v>
      </c>
      <c r="G20" s="10">
        <f t="shared" si="0"/>
        <v>14</v>
      </c>
      <c r="H20" s="32"/>
      <c r="I20" s="33" t="s">
        <v>22</v>
      </c>
      <c r="J20" s="10" t="s">
        <v>46</v>
      </c>
      <c r="K20" s="15" t="s">
        <v>1253</v>
      </c>
      <c r="L20" s="10">
        <v>7</v>
      </c>
      <c r="M20" s="10">
        <v>7</v>
      </c>
      <c r="N20" s="10"/>
      <c r="O20" s="10"/>
      <c r="P20" s="10"/>
      <c r="Q20" s="8" t="s">
        <v>50</v>
      </c>
    </row>
    <row r="21" spans="1:17" s="11" customFormat="1" ht="199.5" customHeight="1" x14ac:dyDescent="0.3">
      <c r="A21" s="9">
        <f t="shared" si="1"/>
        <v>11</v>
      </c>
      <c r="B21" s="10" t="s">
        <v>66</v>
      </c>
      <c r="C21" s="27" t="s">
        <v>40</v>
      </c>
      <c r="D21" s="9" t="s">
        <v>21</v>
      </c>
      <c r="E21" s="9">
        <v>1</v>
      </c>
      <c r="F21" s="9" t="s">
        <v>21</v>
      </c>
      <c r="G21" s="10">
        <f t="shared" si="0"/>
        <v>19</v>
      </c>
      <c r="H21" s="32"/>
      <c r="I21" s="33" t="s">
        <v>22</v>
      </c>
      <c r="J21" s="10" t="s">
        <v>47</v>
      </c>
      <c r="K21" s="15" t="s">
        <v>1253</v>
      </c>
      <c r="L21" s="10">
        <v>7</v>
      </c>
      <c r="M21" s="10">
        <v>7</v>
      </c>
      <c r="N21" s="10">
        <v>5</v>
      </c>
      <c r="O21" s="10"/>
      <c r="P21" s="10"/>
      <c r="Q21" s="8" t="s">
        <v>50</v>
      </c>
    </row>
    <row r="22" spans="1:17" s="11" customFormat="1" ht="205.5" customHeight="1" x14ac:dyDescent="0.3">
      <c r="A22" s="9">
        <f t="shared" si="1"/>
        <v>12</v>
      </c>
      <c r="B22" s="9" t="s">
        <v>67</v>
      </c>
      <c r="C22" s="115" t="s">
        <v>37</v>
      </c>
      <c r="D22" s="19" t="s">
        <v>21</v>
      </c>
      <c r="E22" s="9">
        <v>1</v>
      </c>
      <c r="F22" s="19" t="s">
        <v>21</v>
      </c>
      <c r="G22" s="10">
        <f t="shared" si="0"/>
        <v>10</v>
      </c>
      <c r="H22" s="27" t="s">
        <v>38</v>
      </c>
      <c r="I22" s="27" t="s">
        <v>1254</v>
      </c>
      <c r="J22" s="9" t="s">
        <v>43</v>
      </c>
      <c r="K22" s="15" t="s">
        <v>1253</v>
      </c>
      <c r="L22" s="10"/>
      <c r="M22" s="10"/>
      <c r="N22" s="10"/>
      <c r="O22" s="10">
        <v>10</v>
      </c>
      <c r="P22" s="18"/>
      <c r="Q22" s="8" t="s">
        <v>50</v>
      </c>
    </row>
    <row r="23" spans="1:17" s="11" customFormat="1" ht="204.75" customHeight="1" x14ac:dyDescent="0.3">
      <c r="A23" s="9">
        <f t="shared" si="1"/>
        <v>13</v>
      </c>
      <c r="B23" s="17" t="s">
        <v>68</v>
      </c>
      <c r="C23" s="31" t="s">
        <v>53</v>
      </c>
      <c r="D23" s="9" t="s">
        <v>21</v>
      </c>
      <c r="E23" s="10">
        <v>1</v>
      </c>
      <c r="F23" s="9" t="s">
        <v>21</v>
      </c>
      <c r="G23" s="10">
        <f t="shared" si="0"/>
        <v>2</v>
      </c>
      <c r="H23" s="27" t="s">
        <v>71</v>
      </c>
      <c r="I23" s="27" t="s">
        <v>22</v>
      </c>
      <c r="J23" s="17" t="s">
        <v>48</v>
      </c>
      <c r="K23" s="15" t="s">
        <v>1253</v>
      </c>
      <c r="L23" s="10"/>
      <c r="M23" s="10"/>
      <c r="N23" s="18">
        <v>2</v>
      </c>
      <c r="O23" s="10"/>
      <c r="P23" s="10"/>
      <c r="Q23" s="8" t="s">
        <v>50</v>
      </c>
    </row>
    <row r="24" spans="1:17" s="11" customFormat="1" ht="197.25" customHeight="1" x14ac:dyDescent="0.3">
      <c r="A24" s="9">
        <f t="shared" si="1"/>
        <v>14</v>
      </c>
      <c r="B24" s="17" t="s">
        <v>70</v>
      </c>
      <c r="C24" s="31" t="s">
        <v>54</v>
      </c>
      <c r="D24" s="9" t="s">
        <v>21</v>
      </c>
      <c r="E24" s="10">
        <v>1</v>
      </c>
      <c r="F24" s="9" t="s">
        <v>21</v>
      </c>
      <c r="G24" s="10">
        <f t="shared" si="0"/>
        <v>2</v>
      </c>
      <c r="H24" s="27" t="s">
        <v>72</v>
      </c>
      <c r="I24" s="27" t="s">
        <v>22</v>
      </c>
      <c r="J24" s="17" t="s">
        <v>48</v>
      </c>
      <c r="K24" s="15" t="s">
        <v>1253</v>
      </c>
      <c r="L24" s="10"/>
      <c r="M24" s="10"/>
      <c r="N24" s="18">
        <v>2</v>
      </c>
      <c r="O24" s="10"/>
      <c r="P24" s="10"/>
      <c r="Q24" s="8" t="s">
        <v>50</v>
      </c>
    </row>
    <row r="25" spans="1:17" s="11" customFormat="1" ht="203.25" customHeight="1" x14ac:dyDescent="0.3">
      <c r="A25" s="9">
        <f t="shared" si="1"/>
        <v>15</v>
      </c>
      <c r="B25" s="9" t="s">
        <v>69</v>
      </c>
      <c r="C25" s="115" t="s">
        <v>73</v>
      </c>
      <c r="D25" s="19" t="s">
        <v>21</v>
      </c>
      <c r="E25" s="9">
        <v>1</v>
      </c>
      <c r="F25" s="19" t="s">
        <v>21</v>
      </c>
      <c r="G25" s="10">
        <f t="shared" si="0"/>
        <v>4</v>
      </c>
      <c r="H25" s="31"/>
      <c r="I25" s="27" t="s">
        <v>22</v>
      </c>
      <c r="J25" s="9" t="s">
        <v>42</v>
      </c>
      <c r="K25" s="15" t="s">
        <v>1253</v>
      </c>
      <c r="L25" s="10"/>
      <c r="M25" s="10"/>
      <c r="N25" s="10"/>
      <c r="O25" s="10">
        <v>4</v>
      </c>
      <c r="P25" s="18"/>
      <c r="Q25" s="8" t="s">
        <v>50</v>
      </c>
    </row>
    <row r="26" spans="1:17" s="11" customFormat="1" ht="204.95" customHeight="1" x14ac:dyDescent="0.3">
      <c r="A26" s="9">
        <f t="shared" si="1"/>
        <v>16</v>
      </c>
      <c r="B26" s="23" t="s">
        <v>74</v>
      </c>
      <c r="C26" s="27" t="s">
        <v>75</v>
      </c>
      <c r="D26" s="10" t="s">
        <v>21</v>
      </c>
      <c r="E26" s="10">
        <v>1</v>
      </c>
      <c r="F26" s="10" t="s">
        <v>21</v>
      </c>
      <c r="G26" s="10">
        <f t="shared" si="0"/>
        <v>2</v>
      </c>
      <c r="H26" s="22" t="s">
        <v>76</v>
      </c>
      <c r="I26" s="27" t="s">
        <v>22</v>
      </c>
      <c r="J26" s="10" t="s">
        <v>36</v>
      </c>
      <c r="K26" s="15" t="s">
        <v>1253</v>
      </c>
      <c r="L26" s="10"/>
      <c r="M26" s="10"/>
      <c r="N26" s="10">
        <v>1</v>
      </c>
      <c r="O26" s="10"/>
      <c r="P26" s="24">
        <v>1</v>
      </c>
      <c r="Q26" s="8" t="s">
        <v>50</v>
      </c>
    </row>
    <row r="27" spans="1:17" s="11" customFormat="1" ht="204.95" customHeight="1" x14ac:dyDescent="0.3">
      <c r="A27" s="9">
        <f t="shared" si="1"/>
        <v>17</v>
      </c>
      <c r="B27" s="23" t="s">
        <v>78</v>
      </c>
      <c r="C27" s="27" t="s">
        <v>79</v>
      </c>
      <c r="D27" s="10" t="s">
        <v>80</v>
      </c>
      <c r="E27" s="10">
        <v>1</v>
      </c>
      <c r="F27" s="10" t="s">
        <v>80</v>
      </c>
      <c r="G27" s="10">
        <f t="shared" si="0"/>
        <v>30</v>
      </c>
      <c r="H27" s="27"/>
      <c r="I27" s="27" t="s">
        <v>22</v>
      </c>
      <c r="J27" s="10" t="s">
        <v>77</v>
      </c>
      <c r="K27" s="15" t="s">
        <v>1253</v>
      </c>
      <c r="L27" s="10">
        <v>30</v>
      </c>
      <c r="M27" s="10"/>
      <c r="N27" s="10"/>
      <c r="O27" s="10"/>
      <c r="P27" s="24"/>
      <c r="Q27" s="8" t="s">
        <v>50</v>
      </c>
    </row>
    <row r="28" spans="1:17" s="11" customFormat="1" ht="204.95" customHeight="1" x14ac:dyDescent="0.3">
      <c r="A28" s="9">
        <f t="shared" si="1"/>
        <v>18</v>
      </c>
      <c r="B28" s="23" t="s">
        <v>81</v>
      </c>
      <c r="C28" s="27" t="s">
        <v>82</v>
      </c>
      <c r="D28" s="10" t="s">
        <v>21</v>
      </c>
      <c r="E28" s="10">
        <v>1</v>
      </c>
      <c r="F28" s="10" t="s">
        <v>21</v>
      </c>
      <c r="G28" s="10">
        <f t="shared" si="0"/>
        <v>2</v>
      </c>
      <c r="H28" s="27"/>
      <c r="I28" s="27" t="s">
        <v>22</v>
      </c>
      <c r="J28" s="10" t="s">
        <v>77</v>
      </c>
      <c r="K28" s="15" t="s">
        <v>1253</v>
      </c>
      <c r="L28" s="10">
        <v>2</v>
      </c>
      <c r="M28" s="10"/>
      <c r="N28" s="10"/>
      <c r="O28" s="10"/>
      <c r="P28" s="24"/>
      <c r="Q28" s="8" t="s">
        <v>50</v>
      </c>
    </row>
    <row r="29" spans="1:17" s="11" customFormat="1" ht="204.95" customHeight="1" x14ac:dyDescent="0.3">
      <c r="A29" s="9">
        <f t="shared" si="1"/>
        <v>19</v>
      </c>
      <c r="B29" s="23" t="s">
        <v>83</v>
      </c>
      <c r="C29" s="27" t="s">
        <v>84</v>
      </c>
      <c r="D29" s="10" t="s">
        <v>21</v>
      </c>
      <c r="E29" s="10">
        <v>1</v>
      </c>
      <c r="F29" s="10" t="s">
        <v>21</v>
      </c>
      <c r="G29" s="10">
        <f t="shared" si="0"/>
        <v>5</v>
      </c>
      <c r="H29" s="27" t="s">
        <v>31</v>
      </c>
      <c r="I29" s="27" t="s">
        <v>22</v>
      </c>
      <c r="J29" s="10" t="s">
        <v>77</v>
      </c>
      <c r="K29" s="15" t="s">
        <v>1253</v>
      </c>
      <c r="L29" s="10">
        <v>5</v>
      </c>
      <c r="M29" s="10"/>
      <c r="N29" s="10"/>
      <c r="O29" s="10"/>
      <c r="P29" s="24"/>
      <c r="Q29" s="8" t="s">
        <v>50</v>
      </c>
    </row>
    <row r="30" spans="1:17" s="11" customFormat="1" ht="204.95" customHeight="1" x14ac:dyDescent="0.3">
      <c r="A30" s="9">
        <f t="shared" si="1"/>
        <v>20</v>
      </c>
      <c r="B30" s="23" t="s">
        <v>86</v>
      </c>
      <c r="C30" s="27" t="s">
        <v>87</v>
      </c>
      <c r="D30" s="10" t="s">
        <v>21</v>
      </c>
      <c r="E30" s="10">
        <v>1</v>
      </c>
      <c r="F30" s="10" t="s">
        <v>21</v>
      </c>
      <c r="G30" s="10">
        <f t="shared" si="0"/>
        <v>5</v>
      </c>
      <c r="H30" s="27" t="s">
        <v>31</v>
      </c>
      <c r="I30" s="27" t="s">
        <v>22</v>
      </c>
      <c r="J30" s="10" t="s">
        <v>77</v>
      </c>
      <c r="K30" s="15" t="s">
        <v>1253</v>
      </c>
      <c r="L30" s="10">
        <v>5</v>
      </c>
      <c r="M30" s="10"/>
      <c r="N30" s="10"/>
      <c r="O30" s="10"/>
      <c r="P30" s="24"/>
      <c r="Q30" s="8" t="s">
        <v>50</v>
      </c>
    </row>
    <row r="31" spans="1:17" s="11" customFormat="1" ht="204.95" customHeight="1" x14ac:dyDescent="0.3">
      <c r="A31" s="9">
        <f t="shared" si="1"/>
        <v>21</v>
      </c>
      <c r="B31" s="25" t="s">
        <v>88</v>
      </c>
      <c r="C31" s="116" t="s">
        <v>89</v>
      </c>
      <c r="D31" s="26" t="s">
        <v>90</v>
      </c>
      <c r="E31" s="26" t="s">
        <v>91</v>
      </c>
      <c r="F31" s="26" t="s">
        <v>90</v>
      </c>
      <c r="G31" s="10">
        <f t="shared" si="0"/>
        <v>20</v>
      </c>
      <c r="H31" s="27" t="s">
        <v>31</v>
      </c>
      <c r="I31" s="27" t="s">
        <v>22</v>
      </c>
      <c r="J31" s="10" t="s">
        <v>36</v>
      </c>
      <c r="K31" s="15" t="s">
        <v>1253</v>
      </c>
      <c r="L31" s="28"/>
      <c r="M31" s="25"/>
      <c r="N31" s="25"/>
      <c r="O31" s="29">
        <v>20</v>
      </c>
      <c r="P31" s="25"/>
      <c r="Q31" s="8" t="s">
        <v>50</v>
      </c>
    </row>
    <row r="32" spans="1:17" s="11" customFormat="1" ht="204.95" customHeight="1" x14ac:dyDescent="0.3">
      <c r="A32" s="9">
        <f t="shared" si="1"/>
        <v>22</v>
      </c>
      <c r="B32" s="25" t="s">
        <v>92</v>
      </c>
      <c r="C32" s="116" t="s">
        <v>93</v>
      </c>
      <c r="D32" s="26" t="s">
        <v>94</v>
      </c>
      <c r="E32" s="26">
        <v>1</v>
      </c>
      <c r="F32" s="26" t="s">
        <v>94</v>
      </c>
      <c r="G32" s="10">
        <f t="shared" ref="G32:G92" si="2">SUM(L32:P32)</f>
        <v>25</v>
      </c>
      <c r="H32" s="27" t="s">
        <v>31</v>
      </c>
      <c r="I32" s="27" t="s">
        <v>22</v>
      </c>
      <c r="J32" s="10" t="s">
        <v>36</v>
      </c>
      <c r="K32" s="15" t="s">
        <v>1253</v>
      </c>
      <c r="L32" s="28"/>
      <c r="M32" s="25"/>
      <c r="N32" s="25"/>
      <c r="O32" s="29">
        <v>20</v>
      </c>
      <c r="P32" s="25">
        <v>5</v>
      </c>
      <c r="Q32" s="8" t="s">
        <v>50</v>
      </c>
    </row>
    <row r="33" spans="1:17" s="11" customFormat="1" ht="204.95" customHeight="1" x14ac:dyDescent="0.3">
      <c r="A33" s="9">
        <f t="shared" si="1"/>
        <v>23</v>
      </c>
      <c r="B33" s="25" t="s">
        <v>95</v>
      </c>
      <c r="C33" s="116" t="s">
        <v>96</v>
      </c>
      <c r="D33" s="26" t="s">
        <v>94</v>
      </c>
      <c r="E33" s="26">
        <v>1</v>
      </c>
      <c r="F33" s="26" t="s">
        <v>94</v>
      </c>
      <c r="G33" s="10">
        <f t="shared" si="2"/>
        <v>25</v>
      </c>
      <c r="H33" s="27" t="s">
        <v>31</v>
      </c>
      <c r="I33" s="27" t="s">
        <v>22</v>
      </c>
      <c r="J33" s="10" t="s">
        <v>36</v>
      </c>
      <c r="K33" s="15" t="s">
        <v>1253</v>
      </c>
      <c r="L33" s="28"/>
      <c r="M33" s="25"/>
      <c r="N33" s="25"/>
      <c r="O33" s="29">
        <v>20</v>
      </c>
      <c r="P33" s="25">
        <v>5</v>
      </c>
      <c r="Q33" s="8" t="s">
        <v>50</v>
      </c>
    </row>
    <row r="34" spans="1:17" s="11" customFormat="1" ht="204.95" customHeight="1" x14ac:dyDescent="0.3">
      <c r="A34" s="9">
        <f t="shared" si="1"/>
        <v>24</v>
      </c>
      <c r="B34" s="25" t="s">
        <v>97</v>
      </c>
      <c r="C34" s="116" t="s">
        <v>98</v>
      </c>
      <c r="D34" s="26" t="s">
        <v>94</v>
      </c>
      <c r="E34" s="26">
        <v>1</v>
      </c>
      <c r="F34" s="26" t="s">
        <v>94</v>
      </c>
      <c r="G34" s="10">
        <f t="shared" si="2"/>
        <v>5</v>
      </c>
      <c r="H34" s="27" t="s">
        <v>31</v>
      </c>
      <c r="I34" s="27" t="s">
        <v>22</v>
      </c>
      <c r="J34" s="10" t="s">
        <v>36</v>
      </c>
      <c r="K34" s="15" t="s">
        <v>1253</v>
      </c>
      <c r="L34" s="28"/>
      <c r="M34" s="25"/>
      <c r="N34" s="25"/>
      <c r="O34" s="29"/>
      <c r="P34" s="25">
        <v>5</v>
      </c>
      <c r="Q34" s="8" t="s">
        <v>50</v>
      </c>
    </row>
    <row r="35" spans="1:17" s="11" customFormat="1" ht="204.95" customHeight="1" x14ac:dyDescent="0.3">
      <c r="A35" s="9">
        <f t="shared" si="1"/>
        <v>25</v>
      </c>
      <c r="B35" s="25" t="s">
        <v>99</v>
      </c>
      <c r="C35" s="116" t="s">
        <v>100</v>
      </c>
      <c r="D35" s="26" t="s">
        <v>101</v>
      </c>
      <c r="E35" s="26">
        <v>6</v>
      </c>
      <c r="F35" s="26" t="s">
        <v>21</v>
      </c>
      <c r="G35" s="10">
        <f t="shared" si="2"/>
        <v>5</v>
      </c>
      <c r="H35" s="27" t="s">
        <v>31</v>
      </c>
      <c r="I35" s="27" t="s">
        <v>22</v>
      </c>
      <c r="J35" s="10" t="s">
        <v>102</v>
      </c>
      <c r="K35" s="15" t="s">
        <v>1253</v>
      </c>
      <c r="L35" s="28"/>
      <c r="M35" s="25"/>
      <c r="N35" s="25"/>
      <c r="O35" s="29"/>
      <c r="P35" s="25">
        <v>5</v>
      </c>
      <c r="Q35" s="8" t="s">
        <v>50</v>
      </c>
    </row>
    <row r="36" spans="1:17" s="11" customFormat="1" ht="204.95" customHeight="1" x14ac:dyDescent="0.3">
      <c r="A36" s="9">
        <f t="shared" si="1"/>
        <v>26</v>
      </c>
      <c r="B36" s="25" t="s">
        <v>103</v>
      </c>
      <c r="C36" s="116" t="s">
        <v>104</v>
      </c>
      <c r="D36" s="26" t="s">
        <v>94</v>
      </c>
      <c r="E36" s="26">
        <v>1</v>
      </c>
      <c r="F36" s="26" t="s">
        <v>94</v>
      </c>
      <c r="G36" s="10">
        <f t="shared" si="2"/>
        <v>30</v>
      </c>
      <c r="H36" s="27" t="s">
        <v>31</v>
      </c>
      <c r="I36" s="27" t="s">
        <v>22</v>
      </c>
      <c r="J36" s="10" t="s">
        <v>102</v>
      </c>
      <c r="K36" s="15" t="s">
        <v>1253</v>
      </c>
      <c r="L36" s="28"/>
      <c r="M36" s="25"/>
      <c r="N36" s="25"/>
      <c r="O36" s="29"/>
      <c r="P36" s="25">
        <v>30</v>
      </c>
      <c r="Q36" s="8" t="s">
        <v>50</v>
      </c>
    </row>
    <row r="37" spans="1:17" s="11" customFormat="1" ht="204.95" customHeight="1" x14ac:dyDescent="0.3">
      <c r="A37" s="9">
        <f t="shared" si="1"/>
        <v>27</v>
      </c>
      <c r="B37" s="25" t="s">
        <v>105</v>
      </c>
      <c r="C37" s="116" t="s">
        <v>106</v>
      </c>
      <c r="D37" s="26" t="s">
        <v>94</v>
      </c>
      <c r="E37" s="26">
        <v>1</v>
      </c>
      <c r="F37" s="26" t="s">
        <v>94</v>
      </c>
      <c r="G37" s="10">
        <f t="shared" si="2"/>
        <v>5</v>
      </c>
      <c r="H37" s="27" t="s">
        <v>31</v>
      </c>
      <c r="I37" s="27" t="s">
        <v>22</v>
      </c>
      <c r="J37" s="10" t="s">
        <v>102</v>
      </c>
      <c r="K37" s="15" t="s">
        <v>1253</v>
      </c>
      <c r="L37" s="28"/>
      <c r="M37" s="25"/>
      <c r="N37" s="25"/>
      <c r="O37" s="29"/>
      <c r="P37" s="25">
        <v>5</v>
      </c>
      <c r="Q37" s="8" t="s">
        <v>50</v>
      </c>
    </row>
    <row r="38" spans="1:17" s="11" customFormat="1" ht="204.95" customHeight="1" x14ac:dyDescent="0.3">
      <c r="A38" s="9">
        <f t="shared" si="1"/>
        <v>28</v>
      </c>
      <c r="B38" s="25" t="s">
        <v>107</v>
      </c>
      <c r="C38" s="116" t="s">
        <v>108</v>
      </c>
      <c r="D38" s="26" t="s">
        <v>21</v>
      </c>
      <c r="E38" s="26">
        <v>1</v>
      </c>
      <c r="F38" s="26" t="s">
        <v>21</v>
      </c>
      <c r="G38" s="10">
        <f t="shared" si="2"/>
        <v>5</v>
      </c>
      <c r="H38" s="27" t="s">
        <v>31</v>
      </c>
      <c r="I38" s="27" t="s">
        <v>22</v>
      </c>
      <c r="J38" s="10" t="s">
        <v>109</v>
      </c>
      <c r="K38" s="15" t="s">
        <v>1253</v>
      </c>
      <c r="L38" s="28"/>
      <c r="M38" s="25"/>
      <c r="N38" s="25"/>
      <c r="O38" s="29"/>
      <c r="P38" s="25">
        <v>5</v>
      </c>
      <c r="Q38" s="8" t="s">
        <v>50</v>
      </c>
    </row>
    <row r="39" spans="1:17" s="11" customFormat="1" ht="204.95" customHeight="1" x14ac:dyDescent="0.3">
      <c r="A39" s="9">
        <f t="shared" si="1"/>
        <v>29</v>
      </c>
      <c r="B39" s="25" t="s">
        <v>110</v>
      </c>
      <c r="C39" s="116" t="s">
        <v>111</v>
      </c>
      <c r="D39" s="26" t="s">
        <v>94</v>
      </c>
      <c r="E39" s="26">
        <v>1</v>
      </c>
      <c r="F39" s="26" t="s">
        <v>94</v>
      </c>
      <c r="G39" s="10">
        <f t="shared" si="2"/>
        <v>3</v>
      </c>
      <c r="H39" s="27" t="s">
        <v>31</v>
      </c>
      <c r="I39" s="27" t="s">
        <v>22</v>
      </c>
      <c r="J39" s="10" t="s">
        <v>77</v>
      </c>
      <c r="K39" s="15" t="s">
        <v>1253</v>
      </c>
      <c r="L39" s="28"/>
      <c r="M39" s="25"/>
      <c r="N39" s="25"/>
      <c r="O39" s="29"/>
      <c r="P39" s="25">
        <v>3</v>
      </c>
      <c r="Q39" s="8" t="s">
        <v>50</v>
      </c>
    </row>
    <row r="40" spans="1:17" s="11" customFormat="1" ht="204.95" customHeight="1" x14ac:dyDescent="0.3">
      <c r="A40" s="9">
        <f t="shared" si="1"/>
        <v>30</v>
      </c>
      <c r="B40" s="25" t="s">
        <v>85</v>
      </c>
      <c r="C40" s="116" t="s">
        <v>112</v>
      </c>
      <c r="D40" s="26" t="s">
        <v>94</v>
      </c>
      <c r="E40" s="26">
        <v>1</v>
      </c>
      <c r="F40" s="26" t="s">
        <v>94</v>
      </c>
      <c r="G40" s="10">
        <f t="shared" si="2"/>
        <v>8</v>
      </c>
      <c r="H40" s="27" t="s">
        <v>31</v>
      </c>
      <c r="I40" s="27" t="s">
        <v>22</v>
      </c>
      <c r="J40" s="10" t="s">
        <v>77</v>
      </c>
      <c r="K40" s="15" t="s">
        <v>1253</v>
      </c>
      <c r="L40" s="9">
        <v>5</v>
      </c>
      <c r="M40" s="25"/>
      <c r="N40" s="25"/>
      <c r="O40" s="29"/>
      <c r="P40" s="25">
        <v>3</v>
      </c>
      <c r="Q40" s="8" t="s">
        <v>50</v>
      </c>
    </row>
    <row r="41" spans="1:17" s="11" customFormat="1" ht="204.95" customHeight="1" x14ac:dyDescent="0.3">
      <c r="A41" s="9">
        <f t="shared" si="1"/>
        <v>31</v>
      </c>
      <c r="B41" s="25" t="s">
        <v>113</v>
      </c>
      <c r="C41" s="116" t="s">
        <v>114</v>
      </c>
      <c r="D41" s="26" t="s">
        <v>94</v>
      </c>
      <c r="E41" s="26">
        <v>1</v>
      </c>
      <c r="F41" s="26" t="s">
        <v>94</v>
      </c>
      <c r="G41" s="10">
        <f t="shared" si="2"/>
        <v>3</v>
      </c>
      <c r="H41" s="27" t="s">
        <v>31</v>
      </c>
      <c r="I41" s="27" t="s">
        <v>22</v>
      </c>
      <c r="J41" s="10" t="s">
        <v>77</v>
      </c>
      <c r="K41" s="15" t="s">
        <v>1253</v>
      </c>
      <c r="L41" s="28"/>
      <c r="M41" s="25"/>
      <c r="N41" s="25"/>
      <c r="O41" s="29"/>
      <c r="P41" s="25">
        <v>3</v>
      </c>
      <c r="Q41" s="8" t="s">
        <v>50</v>
      </c>
    </row>
    <row r="42" spans="1:17" s="11" customFormat="1" ht="204.95" customHeight="1" x14ac:dyDescent="0.3">
      <c r="A42" s="9">
        <f t="shared" si="1"/>
        <v>32</v>
      </c>
      <c r="B42" s="25" t="s">
        <v>115</v>
      </c>
      <c r="C42" s="116" t="s">
        <v>116</v>
      </c>
      <c r="D42" s="26" t="s">
        <v>94</v>
      </c>
      <c r="E42" s="26">
        <v>1</v>
      </c>
      <c r="F42" s="26" t="s">
        <v>94</v>
      </c>
      <c r="G42" s="10">
        <f t="shared" si="2"/>
        <v>6</v>
      </c>
      <c r="H42" s="27" t="s">
        <v>31</v>
      </c>
      <c r="I42" s="27" t="s">
        <v>22</v>
      </c>
      <c r="J42" s="10" t="s">
        <v>77</v>
      </c>
      <c r="K42" s="15" t="s">
        <v>1253</v>
      </c>
      <c r="L42" s="28"/>
      <c r="M42" s="25"/>
      <c r="N42" s="25"/>
      <c r="O42" s="29"/>
      <c r="P42" s="25">
        <v>6</v>
      </c>
      <c r="Q42" s="8" t="s">
        <v>50</v>
      </c>
    </row>
    <row r="43" spans="1:17" s="11" customFormat="1" ht="204.95" customHeight="1" x14ac:dyDescent="0.3">
      <c r="A43" s="9">
        <f t="shared" si="1"/>
        <v>33</v>
      </c>
      <c r="B43" s="25" t="s">
        <v>117</v>
      </c>
      <c r="C43" s="116" t="s">
        <v>118</v>
      </c>
      <c r="D43" s="26" t="s">
        <v>94</v>
      </c>
      <c r="E43" s="26">
        <v>1</v>
      </c>
      <c r="F43" s="26" t="s">
        <v>94</v>
      </c>
      <c r="G43" s="10">
        <f t="shared" si="2"/>
        <v>2</v>
      </c>
      <c r="H43" s="27" t="s">
        <v>22</v>
      </c>
      <c r="I43" s="27" t="s">
        <v>22</v>
      </c>
      <c r="J43" s="10" t="s">
        <v>119</v>
      </c>
      <c r="K43" s="15" t="s">
        <v>1253</v>
      </c>
      <c r="L43" s="28"/>
      <c r="M43" s="25"/>
      <c r="N43" s="25"/>
      <c r="O43" s="29"/>
      <c r="P43" s="25">
        <v>2</v>
      </c>
      <c r="Q43" s="8" t="s">
        <v>50</v>
      </c>
    </row>
    <row r="44" spans="1:17" s="11" customFormat="1" ht="204.95" customHeight="1" x14ac:dyDescent="0.3">
      <c r="A44" s="9">
        <f t="shared" si="1"/>
        <v>34</v>
      </c>
      <c r="B44" s="25" t="s">
        <v>123</v>
      </c>
      <c r="C44" s="116" t="s">
        <v>124</v>
      </c>
      <c r="D44" s="26" t="s">
        <v>94</v>
      </c>
      <c r="E44" s="26">
        <v>1</v>
      </c>
      <c r="F44" s="26" t="s">
        <v>94</v>
      </c>
      <c r="G44" s="10">
        <f t="shared" si="2"/>
        <v>1</v>
      </c>
      <c r="H44" s="27"/>
      <c r="I44" s="27" t="s">
        <v>22</v>
      </c>
      <c r="J44" s="10" t="s">
        <v>122</v>
      </c>
      <c r="K44" s="15" t="s">
        <v>1253</v>
      </c>
      <c r="L44" s="28"/>
      <c r="M44" s="25"/>
      <c r="N44" s="25"/>
      <c r="O44" s="29"/>
      <c r="P44" s="25">
        <v>1</v>
      </c>
      <c r="Q44" s="8" t="s">
        <v>50</v>
      </c>
    </row>
    <row r="45" spans="1:17" s="11" customFormat="1" ht="204.95" customHeight="1" x14ac:dyDescent="0.3">
      <c r="A45" s="9">
        <f t="shared" si="1"/>
        <v>35</v>
      </c>
      <c r="B45" s="25" t="s">
        <v>129</v>
      </c>
      <c r="C45" s="116" t="s">
        <v>130</v>
      </c>
      <c r="D45" s="26" t="s">
        <v>94</v>
      </c>
      <c r="E45" s="26">
        <v>1</v>
      </c>
      <c r="F45" s="26" t="s">
        <v>94</v>
      </c>
      <c r="G45" s="10">
        <f t="shared" si="2"/>
        <v>3</v>
      </c>
      <c r="H45" s="27"/>
      <c r="I45" s="27" t="s">
        <v>22</v>
      </c>
      <c r="J45" s="10" t="s">
        <v>131</v>
      </c>
      <c r="K45" s="15" t="s">
        <v>1253</v>
      </c>
      <c r="L45" s="28"/>
      <c r="M45" s="25"/>
      <c r="N45" s="25"/>
      <c r="O45" s="29"/>
      <c r="P45" s="25">
        <v>3</v>
      </c>
      <c r="Q45" s="8" t="s">
        <v>50</v>
      </c>
    </row>
    <row r="46" spans="1:17" s="11" customFormat="1" ht="204.95" customHeight="1" x14ac:dyDescent="0.3">
      <c r="A46" s="9">
        <f t="shared" si="1"/>
        <v>36</v>
      </c>
      <c r="B46" s="25" t="s">
        <v>132</v>
      </c>
      <c r="C46" s="116" t="s">
        <v>133</v>
      </c>
      <c r="D46" s="26" t="s">
        <v>94</v>
      </c>
      <c r="E46" s="26">
        <v>1</v>
      </c>
      <c r="F46" s="26" t="s">
        <v>94</v>
      </c>
      <c r="G46" s="10">
        <f t="shared" si="2"/>
        <v>3</v>
      </c>
      <c r="H46" s="27"/>
      <c r="I46" s="27" t="s">
        <v>22</v>
      </c>
      <c r="J46" s="10" t="s">
        <v>131</v>
      </c>
      <c r="K46" s="15" t="s">
        <v>1253</v>
      </c>
      <c r="L46" s="28"/>
      <c r="M46" s="25"/>
      <c r="N46" s="25"/>
      <c r="O46" s="29"/>
      <c r="P46" s="25">
        <v>3</v>
      </c>
      <c r="Q46" s="8" t="s">
        <v>50</v>
      </c>
    </row>
    <row r="47" spans="1:17" s="11" customFormat="1" ht="204.95" customHeight="1" x14ac:dyDescent="0.3">
      <c r="A47" s="9">
        <f t="shared" si="1"/>
        <v>37</v>
      </c>
      <c r="B47" s="25" t="s">
        <v>134</v>
      </c>
      <c r="C47" s="116" t="s">
        <v>135</v>
      </c>
      <c r="D47" s="26" t="s">
        <v>94</v>
      </c>
      <c r="E47" s="26">
        <v>1</v>
      </c>
      <c r="F47" s="26" t="s">
        <v>94</v>
      </c>
      <c r="G47" s="10">
        <f t="shared" si="2"/>
        <v>6</v>
      </c>
      <c r="H47" s="27"/>
      <c r="I47" s="27" t="s">
        <v>22</v>
      </c>
      <c r="J47" s="10" t="s">
        <v>131</v>
      </c>
      <c r="K47" s="15" t="s">
        <v>1253</v>
      </c>
      <c r="L47" s="28"/>
      <c r="M47" s="25"/>
      <c r="N47" s="25"/>
      <c r="O47" s="29"/>
      <c r="P47" s="25">
        <v>6</v>
      </c>
      <c r="Q47" s="8" t="s">
        <v>50</v>
      </c>
    </row>
    <row r="48" spans="1:17" s="11" customFormat="1" ht="204.95" customHeight="1" x14ac:dyDescent="0.3">
      <c r="A48" s="9">
        <f t="shared" si="1"/>
        <v>38</v>
      </c>
      <c r="B48" s="25" t="s">
        <v>136</v>
      </c>
      <c r="C48" s="116" t="s">
        <v>137</v>
      </c>
      <c r="D48" s="26" t="s">
        <v>21</v>
      </c>
      <c r="E48" s="26">
        <v>1</v>
      </c>
      <c r="F48" s="26" t="s">
        <v>21</v>
      </c>
      <c r="G48" s="10">
        <f t="shared" si="2"/>
        <v>10</v>
      </c>
      <c r="H48" s="27"/>
      <c r="I48" s="27" t="s">
        <v>22</v>
      </c>
      <c r="J48" s="10" t="s">
        <v>138</v>
      </c>
      <c r="K48" s="15" t="s">
        <v>1253</v>
      </c>
      <c r="L48" s="28"/>
      <c r="M48" s="25"/>
      <c r="N48" s="25"/>
      <c r="O48" s="29"/>
      <c r="P48" s="25">
        <v>10</v>
      </c>
      <c r="Q48" s="8" t="s">
        <v>50</v>
      </c>
    </row>
    <row r="49" spans="1:17" s="11" customFormat="1" ht="204.95" customHeight="1" x14ac:dyDescent="0.3">
      <c r="A49" s="9">
        <f t="shared" si="1"/>
        <v>39</v>
      </c>
      <c r="B49" s="17" t="s">
        <v>141</v>
      </c>
      <c r="C49" s="80" t="s">
        <v>142</v>
      </c>
      <c r="D49" s="19" t="s">
        <v>143</v>
      </c>
      <c r="E49" s="20">
        <v>1</v>
      </c>
      <c r="F49" s="19" t="s">
        <v>144</v>
      </c>
      <c r="G49" s="10">
        <f t="shared" si="2"/>
        <v>1</v>
      </c>
      <c r="H49" s="31" t="s">
        <v>31</v>
      </c>
      <c r="I49" s="31" t="s">
        <v>145</v>
      </c>
      <c r="J49" s="17" t="s">
        <v>146</v>
      </c>
      <c r="K49" s="15" t="s">
        <v>1253</v>
      </c>
      <c r="L49" s="10"/>
      <c r="M49" s="10"/>
      <c r="N49" s="10"/>
      <c r="O49" s="10"/>
      <c r="P49" s="18">
        <v>1</v>
      </c>
      <c r="Q49" s="8" t="s">
        <v>50</v>
      </c>
    </row>
    <row r="50" spans="1:17" s="11" customFormat="1" ht="204.95" customHeight="1" x14ac:dyDescent="0.3">
      <c r="A50" s="9">
        <f t="shared" si="1"/>
        <v>40</v>
      </c>
      <c r="B50" s="17" t="s">
        <v>147</v>
      </c>
      <c r="C50" s="80" t="s">
        <v>148</v>
      </c>
      <c r="D50" s="19" t="s">
        <v>143</v>
      </c>
      <c r="E50" s="20">
        <v>1</v>
      </c>
      <c r="F50" s="19" t="s">
        <v>144</v>
      </c>
      <c r="G50" s="10">
        <f t="shared" si="2"/>
        <v>1</v>
      </c>
      <c r="H50" s="31" t="s">
        <v>31</v>
      </c>
      <c r="I50" s="31" t="s">
        <v>145</v>
      </c>
      <c r="J50" s="17" t="s">
        <v>146</v>
      </c>
      <c r="K50" s="15" t="s">
        <v>1253</v>
      </c>
      <c r="L50" s="10"/>
      <c r="M50" s="10"/>
      <c r="N50" s="10"/>
      <c r="O50" s="10"/>
      <c r="P50" s="18">
        <v>1</v>
      </c>
      <c r="Q50" s="8" t="s">
        <v>50</v>
      </c>
    </row>
    <row r="51" spans="1:17" s="11" customFormat="1" ht="204.95" customHeight="1" x14ac:dyDescent="0.3">
      <c r="A51" s="9">
        <f t="shared" si="1"/>
        <v>41</v>
      </c>
      <c r="B51" s="17" t="s">
        <v>149</v>
      </c>
      <c r="C51" s="80" t="s">
        <v>150</v>
      </c>
      <c r="D51" s="19" t="s">
        <v>21</v>
      </c>
      <c r="E51" s="20">
        <v>1</v>
      </c>
      <c r="F51" s="19" t="s">
        <v>21</v>
      </c>
      <c r="G51" s="10">
        <f t="shared" si="2"/>
        <v>9</v>
      </c>
      <c r="H51" s="31" t="s">
        <v>151</v>
      </c>
      <c r="I51" s="31" t="s">
        <v>22</v>
      </c>
      <c r="J51" s="17" t="s">
        <v>152</v>
      </c>
      <c r="K51" s="15" t="s">
        <v>1253</v>
      </c>
      <c r="L51" s="10">
        <v>4</v>
      </c>
      <c r="M51" s="10"/>
      <c r="N51" s="10"/>
      <c r="O51" s="10"/>
      <c r="P51" s="18">
        <v>5</v>
      </c>
      <c r="Q51" s="8" t="s">
        <v>50</v>
      </c>
    </row>
    <row r="52" spans="1:17" s="11" customFormat="1" ht="204.95" customHeight="1" x14ac:dyDescent="0.3">
      <c r="A52" s="9">
        <f t="shared" si="1"/>
        <v>42</v>
      </c>
      <c r="B52" s="17" t="s">
        <v>153</v>
      </c>
      <c r="C52" s="80" t="s">
        <v>154</v>
      </c>
      <c r="D52" s="19" t="s">
        <v>21</v>
      </c>
      <c r="E52" s="20">
        <v>1</v>
      </c>
      <c r="F52" s="19" t="s">
        <v>21</v>
      </c>
      <c r="G52" s="10">
        <f t="shared" si="2"/>
        <v>5</v>
      </c>
      <c r="H52" s="31" t="s">
        <v>151</v>
      </c>
      <c r="I52" s="31" t="s">
        <v>22</v>
      </c>
      <c r="J52" s="17" t="s">
        <v>152</v>
      </c>
      <c r="K52" s="15" t="s">
        <v>1253</v>
      </c>
      <c r="L52" s="10"/>
      <c r="M52" s="10"/>
      <c r="N52" s="10"/>
      <c r="O52" s="10"/>
      <c r="P52" s="18">
        <v>5</v>
      </c>
      <c r="Q52" s="8" t="s">
        <v>50</v>
      </c>
    </row>
    <row r="53" spans="1:17" s="11" customFormat="1" ht="204.95" customHeight="1" x14ac:dyDescent="0.3">
      <c r="A53" s="9">
        <f t="shared" si="1"/>
        <v>43</v>
      </c>
      <c r="B53" s="17" t="s">
        <v>155</v>
      </c>
      <c r="C53" s="80" t="s">
        <v>156</v>
      </c>
      <c r="D53" s="19" t="s">
        <v>21</v>
      </c>
      <c r="E53" s="20">
        <v>1</v>
      </c>
      <c r="F53" s="19" t="s">
        <v>21</v>
      </c>
      <c r="G53" s="10">
        <f t="shared" si="2"/>
        <v>5</v>
      </c>
      <c r="H53" s="31" t="s">
        <v>151</v>
      </c>
      <c r="I53" s="31" t="s">
        <v>22</v>
      </c>
      <c r="J53" s="17" t="s">
        <v>152</v>
      </c>
      <c r="K53" s="15" t="s">
        <v>1253</v>
      </c>
      <c r="L53" s="10"/>
      <c r="M53" s="10"/>
      <c r="N53" s="10"/>
      <c r="O53" s="10"/>
      <c r="P53" s="18">
        <v>5</v>
      </c>
      <c r="Q53" s="8" t="s">
        <v>50</v>
      </c>
    </row>
    <row r="54" spans="1:17" s="11" customFormat="1" ht="204.95" customHeight="1" x14ac:dyDescent="0.3">
      <c r="A54" s="9">
        <f t="shared" si="1"/>
        <v>44</v>
      </c>
      <c r="B54" s="17" t="s">
        <v>157</v>
      </c>
      <c r="C54" s="80" t="s">
        <v>158</v>
      </c>
      <c r="D54" s="19" t="s">
        <v>21</v>
      </c>
      <c r="E54" s="20">
        <v>1</v>
      </c>
      <c r="F54" s="19" t="s">
        <v>21</v>
      </c>
      <c r="G54" s="10">
        <f t="shared" si="2"/>
        <v>9</v>
      </c>
      <c r="H54" s="31" t="s">
        <v>151</v>
      </c>
      <c r="I54" s="31" t="s">
        <v>22</v>
      </c>
      <c r="J54" s="17" t="s">
        <v>152</v>
      </c>
      <c r="K54" s="15" t="s">
        <v>1253</v>
      </c>
      <c r="L54" s="10">
        <v>4</v>
      </c>
      <c r="M54" s="10"/>
      <c r="N54" s="10"/>
      <c r="O54" s="10"/>
      <c r="P54" s="18">
        <v>5</v>
      </c>
      <c r="Q54" s="8" t="s">
        <v>50</v>
      </c>
    </row>
    <row r="55" spans="1:17" s="11" customFormat="1" ht="204.95" customHeight="1" x14ac:dyDescent="0.3">
      <c r="A55" s="9">
        <f t="shared" si="1"/>
        <v>45</v>
      </c>
      <c r="B55" s="17" t="s">
        <v>159</v>
      </c>
      <c r="C55" s="80" t="s">
        <v>160</v>
      </c>
      <c r="D55" s="19" t="s">
        <v>21</v>
      </c>
      <c r="E55" s="20">
        <v>1</v>
      </c>
      <c r="F55" s="19" t="s">
        <v>21</v>
      </c>
      <c r="G55" s="10">
        <f t="shared" si="2"/>
        <v>9</v>
      </c>
      <c r="H55" s="31" t="s">
        <v>151</v>
      </c>
      <c r="I55" s="31" t="s">
        <v>22</v>
      </c>
      <c r="J55" s="17" t="s">
        <v>152</v>
      </c>
      <c r="K55" s="15" t="s">
        <v>1253</v>
      </c>
      <c r="L55" s="10">
        <v>4</v>
      </c>
      <c r="M55" s="10"/>
      <c r="N55" s="10"/>
      <c r="O55" s="10"/>
      <c r="P55" s="18">
        <v>5</v>
      </c>
      <c r="Q55" s="8" t="s">
        <v>50</v>
      </c>
    </row>
    <row r="56" spans="1:17" s="11" customFormat="1" ht="204.95" customHeight="1" x14ac:dyDescent="0.3">
      <c r="A56" s="9">
        <f t="shared" si="1"/>
        <v>46</v>
      </c>
      <c r="B56" s="17" t="s">
        <v>161</v>
      </c>
      <c r="C56" s="80" t="s">
        <v>162</v>
      </c>
      <c r="D56" s="19" t="s">
        <v>21</v>
      </c>
      <c r="E56" s="20">
        <v>1</v>
      </c>
      <c r="F56" s="19" t="s">
        <v>21</v>
      </c>
      <c r="G56" s="10">
        <f t="shared" si="2"/>
        <v>10</v>
      </c>
      <c r="H56" s="31" t="s">
        <v>151</v>
      </c>
      <c r="I56" s="31" t="s">
        <v>22</v>
      </c>
      <c r="J56" s="17" t="s">
        <v>152</v>
      </c>
      <c r="K56" s="15" t="s">
        <v>1253</v>
      </c>
      <c r="L56" s="10">
        <v>5</v>
      </c>
      <c r="M56" s="10"/>
      <c r="N56" s="10"/>
      <c r="O56" s="10"/>
      <c r="P56" s="18">
        <v>5</v>
      </c>
      <c r="Q56" s="8" t="s">
        <v>50</v>
      </c>
    </row>
    <row r="57" spans="1:17" s="11" customFormat="1" ht="204.95" customHeight="1" x14ac:dyDescent="0.3">
      <c r="A57" s="9">
        <f t="shared" si="1"/>
        <v>47</v>
      </c>
      <c r="B57" s="17" t="s">
        <v>163</v>
      </c>
      <c r="C57" s="80" t="s">
        <v>164</v>
      </c>
      <c r="D57" s="19" t="s">
        <v>21</v>
      </c>
      <c r="E57" s="20">
        <v>1</v>
      </c>
      <c r="F57" s="19" t="s">
        <v>21</v>
      </c>
      <c r="G57" s="10">
        <f t="shared" si="2"/>
        <v>5</v>
      </c>
      <c r="H57" s="31" t="s">
        <v>151</v>
      </c>
      <c r="I57" s="31" t="s">
        <v>22</v>
      </c>
      <c r="J57" s="17" t="s">
        <v>152</v>
      </c>
      <c r="K57" s="15" t="s">
        <v>1253</v>
      </c>
      <c r="L57" s="10"/>
      <c r="M57" s="10"/>
      <c r="N57" s="10"/>
      <c r="O57" s="10"/>
      <c r="P57" s="18">
        <v>5</v>
      </c>
      <c r="Q57" s="8" t="s">
        <v>50</v>
      </c>
    </row>
    <row r="58" spans="1:17" s="11" customFormat="1" ht="204.95" customHeight="1" x14ac:dyDescent="0.3">
      <c r="A58" s="9">
        <f t="shared" si="1"/>
        <v>48</v>
      </c>
      <c r="B58" s="17" t="s">
        <v>165</v>
      </c>
      <c r="C58" s="80" t="s">
        <v>166</v>
      </c>
      <c r="D58" s="19" t="s">
        <v>21</v>
      </c>
      <c r="E58" s="20">
        <v>1</v>
      </c>
      <c r="F58" s="19" t="s">
        <v>21</v>
      </c>
      <c r="G58" s="10">
        <f t="shared" si="2"/>
        <v>5</v>
      </c>
      <c r="H58" s="31" t="s">
        <v>151</v>
      </c>
      <c r="I58" s="31" t="s">
        <v>22</v>
      </c>
      <c r="J58" s="17" t="s">
        <v>152</v>
      </c>
      <c r="K58" s="15" t="s">
        <v>1253</v>
      </c>
      <c r="L58" s="10"/>
      <c r="M58" s="10"/>
      <c r="N58" s="10"/>
      <c r="O58" s="10"/>
      <c r="P58" s="18">
        <v>5</v>
      </c>
      <c r="Q58" s="8" t="s">
        <v>50</v>
      </c>
    </row>
    <row r="59" spans="1:17" s="11" customFormat="1" ht="204.95" customHeight="1" x14ac:dyDescent="0.3">
      <c r="A59" s="9">
        <f t="shared" si="1"/>
        <v>49</v>
      </c>
      <c r="B59" s="17" t="s">
        <v>167</v>
      </c>
      <c r="C59" s="80" t="s">
        <v>168</v>
      </c>
      <c r="D59" s="19" t="s">
        <v>21</v>
      </c>
      <c r="E59" s="20">
        <v>1</v>
      </c>
      <c r="F59" s="19" t="s">
        <v>21</v>
      </c>
      <c r="G59" s="10">
        <f t="shared" si="2"/>
        <v>5</v>
      </c>
      <c r="H59" s="31" t="s">
        <v>151</v>
      </c>
      <c r="I59" s="31" t="s">
        <v>22</v>
      </c>
      <c r="J59" s="17" t="s">
        <v>152</v>
      </c>
      <c r="K59" s="15" t="s">
        <v>1253</v>
      </c>
      <c r="L59" s="10"/>
      <c r="M59" s="10"/>
      <c r="N59" s="10"/>
      <c r="O59" s="10"/>
      <c r="P59" s="18">
        <v>5</v>
      </c>
      <c r="Q59" s="8" t="s">
        <v>50</v>
      </c>
    </row>
    <row r="60" spans="1:17" s="11" customFormat="1" ht="204.95" customHeight="1" x14ac:dyDescent="0.3">
      <c r="A60" s="9">
        <f t="shared" si="1"/>
        <v>50</v>
      </c>
      <c r="B60" s="17" t="s">
        <v>169</v>
      </c>
      <c r="C60" s="80" t="s">
        <v>170</v>
      </c>
      <c r="D60" s="19" t="s">
        <v>21</v>
      </c>
      <c r="E60" s="20">
        <v>1</v>
      </c>
      <c r="F60" s="19" t="s">
        <v>21</v>
      </c>
      <c r="G60" s="10">
        <f t="shared" si="2"/>
        <v>5</v>
      </c>
      <c r="H60" s="31" t="s">
        <v>151</v>
      </c>
      <c r="I60" s="31" t="s">
        <v>22</v>
      </c>
      <c r="J60" s="17" t="s">
        <v>152</v>
      </c>
      <c r="K60" s="15" t="s">
        <v>1253</v>
      </c>
      <c r="L60" s="10"/>
      <c r="M60" s="10"/>
      <c r="N60" s="10"/>
      <c r="O60" s="10"/>
      <c r="P60" s="18">
        <v>5</v>
      </c>
      <c r="Q60" s="8" t="s">
        <v>50</v>
      </c>
    </row>
    <row r="61" spans="1:17" s="11" customFormat="1" ht="204.95" customHeight="1" x14ac:dyDescent="0.3">
      <c r="A61" s="9">
        <f t="shared" si="1"/>
        <v>51</v>
      </c>
      <c r="B61" s="17" t="s">
        <v>171</v>
      </c>
      <c r="C61" s="80" t="s">
        <v>172</v>
      </c>
      <c r="D61" s="19" t="s">
        <v>21</v>
      </c>
      <c r="E61" s="20">
        <v>1</v>
      </c>
      <c r="F61" s="19" t="s">
        <v>21</v>
      </c>
      <c r="G61" s="10">
        <f t="shared" si="2"/>
        <v>9</v>
      </c>
      <c r="H61" s="31" t="s">
        <v>151</v>
      </c>
      <c r="I61" s="31" t="s">
        <v>22</v>
      </c>
      <c r="J61" s="17" t="s">
        <v>152</v>
      </c>
      <c r="K61" s="15" t="s">
        <v>1253</v>
      </c>
      <c r="L61" s="10">
        <v>4</v>
      </c>
      <c r="M61" s="10"/>
      <c r="N61" s="10"/>
      <c r="O61" s="10"/>
      <c r="P61" s="18">
        <v>5</v>
      </c>
      <c r="Q61" s="8" t="s">
        <v>50</v>
      </c>
    </row>
    <row r="62" spans="1:17" s="11" customFormat="1" ht="204.95" customHeight="1" x14ac:dyDescent="0.3">
      <c r="A62" s="9">
        <f t="shared" si="1"/>
        <v>52</v>
      </c>
      <c r="B62" s="17" t="s">
        <v>173</v>
      </c>
      <c r="C62" s="80" t="s">
        <v>174</v>
      </c>
      <c r="D62" s="19" t="s">
        <v>21</v>
      </c>
      <c r="E62" s="20">
        <v>1</v>
      </c>
      <c r="F62" s="19" t="s">
        <v>21</v>
      </c>
      <c r="G62" s="10">
        <f t="shared" si="2"/>
        <v>5</v>
      </c>
      <c r="H62" s="31" t="s">
        <v>151</v>
      </c>
      <c r="I62" s="31" t="s">
        <v>22</v>
      </c>
      <c r="J62" s="17" t="s">
        <v>152</v>
      </c>
      <c r="K62" s="15" t="s">
        <v>1253</v>
      </c>
      <c r="L62" s="10"/>
      <c r="M62" s="10"/>
      <c r="N62" s="10"/>
      <c r="O62" s="10"/>
      <c r="P62" s="18">
        <v>5</v>
      </c>
      <c r="Q62" s="8" t="s">
        <v>50</v>
      </c>
    </row>
    <row r="63" spans="1:17" s="11" customFormat="1" ht="204.95" customHeight="1" x14ac:dyDescent="0.3">
      <c r="A63" s="9">
        <f t="shared" si="1"/>
        <v>53</v>
      </c>
      <c r="B63" s="17" t="s">
        <v>175</v>
      </c>
      <c r="C63" s="80" t="s">
        <v>176</v>
      </c>
      <c r="D63" s="19" t="s">
        <v>21</v>
      </c>
      <c r="E63" s="20">
        <v>1</v>
      </c>
      <c r="F63" s="19" t="s">
        <v>21</v>
      </c>
      <c r="G63" s="10">
        <f t="shared" si="2"/>
        <v>5</v>
      </c>
      <c r="H63" s="31" t="s">
        <v>151</v>
      </c>
      <c r="I63" s="31" t="s">
        <v>22</v>
      </c>
      <c r="J63" s="17" t="s">
        <v>152</v>
      </c>
      <c r="K63" s="15" t="s">
        <v>1253</v>
      </c>
      <c r="L63" s="10"/>
      <c r="M63" s="10"/>
      <c r="N63" s="10"/>
      <c r="O63" s="10"/>
      <c r="P63" s="18">
        <v>5</v>
      </c>
      <c r="Q63" s="8" t="s">
        <v>50</v>
      </c>
    </row>
    <row r="64" spans="1:17" s="11" customFormat="1" ht="204.95" customHeight="1" x14ac:dyDescent="0.3">
      <c r="A64" s="9">
        <f t="shared" si="1"/>
        <v>54</v>
      </c>
      <c r="B64" s="17" t="s">
        <v>177</v>
      </c>
      <c r="C64" s="80" t="s">
        <v>178</v>
      </c>
      <c r="D64" s="19" t="s">
        <v>21</v>
      </c>
      <c r="E64" s="20">
        <v>1</v>
      </c>
      <c r="F64" s="19" t="s">
        <v>21</v>
      </c>
      <c r="G64" s="10">
        <f t="shared" si="2"/>
        <v>9</v>
      </c>
      <c r="H64" s="31" t="s">
        <v>151</v>
      </c>
      <c r="I64" s="31" t="s">
        <v>22</v>
      </c>
      <c r="J64" s="17" t="s">
        <v>152</v>
      </c>
      <c r="K64" s="15" t="s">
        <v>1253</v>
      </c>
      <c r="L64" s="10">
        <v>4</v>
      </c>
      <c r="M64" s="10"/>
      <c r="N64" s="10"/>
      <c r="O64" s="10"/>
      <c r="P64" s="18">
        <v>5</v>
      </c>
      <c r="Q64" s="8" t="s">
        <v>50</v>
      </c>
    </row>
    <row r="65" spans="1:17" s="11" customFormat="1" ht="204.95" customHeight="1" x14ac:dyDescent="0.3">
      <c r="A65" s="9">
        <f t="shared" si="1"/>
        <v>55</v>
      </c>
      <c r="B65" s="10" t="s">
        <v>179</v>
      </c>
      <c r="C65" s="27" t="s">
        <v>180</v>
      </c>
      <c r="D65" s="9" t="s">
        <v>21</v>
      </c>
      <c r="E65" s="9">
        <v>1</v>
      </c>
      <c r="F65" s="9" t="s">
        <v>21</v>
      </c>
      <c r="G65" s="10">
        <f t="shared" si="2"/>
        <v>4</v>
      </c>
      <c r="H65" s="31" t="s">
        <v>151</v>
      </c>
      <c r="I65" s="31" t="s">
        <v>22</v>
      </c>
      <c r="J65" s="10" t="s">
        <v>181</v>
      </c>
      <c r="K65" s="15" t="s">
        <v>1253</v>
      </c>
      <c r="L65" s="10">
        <v>4</v>
      </c>
      <c r="M65" s="10"/>
      <c r="N65" s="10"/>
      <c r="O65" s="10"/>
      <c r="P65" s="10"/>
      <c r="Q65" s="8" t="s">
        <v>50</v>
      </c>
    </row>
    <row r="66" spans="1:17" s="11" customFormat="1" ht="204.95" customHeight="1" x14ac:dyDescent="0.3">
      <c r="A66" s="9">
        <f t="shared" si="1"/>
        <v>56</v>
      </c>
      <c r="B66" s="17" t="s">
        <v>182</v>
      </c>
      <c r="C66" s="80" t="s">
        <v>183</v>
      </c>
      <c r="D66" s="19" t="s">
        <v>21</v>
      </c>
      <c r="E66" s="20">
        <v>1</v>
      </c>
      <c r="F66" s="19" t="s">
        <v>21</v>
      </c>
      <c r="G66" s="10">
        <f t="shared" si="2"/>
        <v>5</v>
      </c>
      <c r="H66" s="31" t="s">
        <v>151</v>
      </c>
      <c r="I66" s="31" t="s">
        <v>22</v>
      </c>
      <c r="J66" s="17" t="s">
        <v>152</v>
      </c>
      <c r="K66" s="15" t="s">
        <v>1253</v>
      </c>
      <c r="L66" s="10"/>
      <c r="M66" s="10"/>
      <c r="N66" s="10"/>
      <c r="O66" s="10"/>
      <c r="P66" s="18">
        <v>5</v>
      </c>
      <c r="Q66" s="8" t="s">
        <v>50</v>
      </c>
    </row>
    <row r="67" spans="1:17" s="11" customFormat="1" ht="204.95" customHeight="1" x14ac:dyDescent="0.3">
      <c r="A67" s="9">
        <f t="shared" si="1"/>
        <v>57</v>
      </c>
      <c r="B67" s="17" t="s">
        <v>184</v>
      </c>
      <c r="C67" s="80" t="s">
        <v>185</v>
      </c>
      <c r="D67" s="19" t="s">
        <v>21</v>
      </c>
      <c r="E67" s="20">
        <v>1</v>
      </c>
      <c r="F67" s="19" t="s">
        <v>21</v>
      </c>
      <c r="G67" s="10">
        <f t="shared" si="2"/>
        <v>9</v>
      </c>
      <c r="H67" s="31" t="s">
        <v>151</v>
      </c>
      <c r="I67" s="31" t="s">
        <v>22</v>
      </c>
      <c r="J67" s="17" t="s">
        <v>152</v>
      </c>
      <c r="K67" s="15" t="s">
        <v>1253</v>
      </c>
      <c r="L67" s="10">
        <v>4</v>
      </c>
      <c r="M67" s="10"/>
      <c r="N67" s="10"/>
      <c r="O67" s="10"/>
      <c r="P67" s="18">
        <v>5</v>
      </c>
      <c r="Q67" s="8" t="s">
        <v>50</v>
      </c>
    </row>
    <row r="68" spans="1:17" s="11" customFormat="1" ht="204.95" customHeight="1" x14ac:dyDescent="0.3">
      <c r="A68" s="9">
        <f t="shared" si="1"/>
        <v>58</v>
      </c>
      <c r="B68" s="17" t="s">
        <v>186</v>
      </c>
      <c r="C68" s="80" t="s">
        <v>187</v>
      </c>
      <c r="D68" s="19" t="s">
        <v>21</v>
      </c>
      <c r="E68" s="20">
        <v>1</v>
      </c>
      <c r="F68" s="19" t="s">
        <v>21</v>
      </c>
      <c r="G68" s="10">
        <f t="shared" si="2"/>
        <v>9</v>
      </c>
      <c r="H68" s="31" t="s">
        <v>151</v>
      </c>
      <c r="I68" s="31" t="s">
        <v>22</v>
      </c>
      <c r="J68" s="17" t="s">
        <v>152</v>
      </c>
      <c r="K68" s="15" t="s">
        <v>1253</v>
      </c>
      <c r="L68" s="10">
        <v>4</v>
      </c>
      <c r="M68" s="10"/>
      <c r="N68" s="10"/>
      <c r="O68" s="10"/>
      <c r="P68" s="18">
        <v>5</v>
      </c>
      <c r="Q68" s="8" t="s">
        <v>50</v>
      </c>
    </row>
    <row r="69" spans="1:17" s="11" customFormat="1" ht="204.95" customHeight="1" x14ac:dyDescent="0.3">
      <c r="A69" s="9">
        <f t="shared" si="1"/>
        <v>59</v>
      </c>
      <c r="B69" s="17" t="s">
        <v>188</v>
      </c>
      <c r="C69" s="80" t="s">
        <v>189</v>
      </c>
      <c r="D69" s="19" t="s">
        <v>21</v>
      </c>
      <c r="E69" s="20">
        <v>1</v>
      </c>
      <c r="F69" s="19" t="s">
        <v>21</v>
      </c>
      <c r="G69" s="10">
        <f t="shared" si="2"/>
        <v>5</v>
      </c>
      <c r="H69" s="31" t="s">
        <v>151</v>
      </c>
      <c r="I69" s="31" t="s">
        <v>22</v>
      </c>
      <c r="J69" s="17" t="s">
        <v>152</v>
      </c>
      <c r="K69" s="15" t="s">
        <v>1253</v>
      </c>
      <c r="L69" s="10"/>
      <c r="M69" s="10"/>
      <c r="N69" s="10"/>
      <c r="O69" s="10"/>
      <c r="P69" s="18">
        <v>5</v>
      </c>
      <c r="Q69" s="8" t="s">
        <v>50</v>
      </c>
    </row>
    <row r="70" spans="1:17" s="11" customFormat="1" ht="204.95" customHeight="1" x14ac:dyDescent="0.3">
      <c r="A70" s="9">
        <f t="shared" si="1"/>
        <v>60</v>
      </c>
      <c r="B70" s="17" t="s">
        <v>190</v>
      </c>
      <c r="C70" s="80" t="s">
        <v>191</v>
      </c>
      <c r="D70" s="19" t="s">
        <v>21</v>
      </c>
      <c r="E70" s="20">
        <v>1</v>
      </c>
      <c r="F70" s="19" t="s">
        <v>21</v>
      </c>
      <c r="G70" s="10">
        <f t="shared" si="2"/>
        <v>5</v>
      </c>
      <c r="H70" s="31" t="s">
        <v>151</v>
      </c>
      <c r="I70" s="31" t="s">
        <v>22</v>
      </c>
      <c r="J70" s="17" t="s">
        <v>152</v>
      </c>
      <c r="K70" s="15" t="s">
        <v>1253</v>
      </c>
      <c r="L70" s="10"/>
      <c r="M70" s="10"/>
      <c r="N70" s="10"/>
      <c r="O70" s="10"/>
      <c r="P70" s="18">
        <v>5</v>
      </c>
      <c r="Q70" s="8" t="s">
        <v>50</v>
      </c>
    </row>
    <row r="71" spans="1:17" s="11" customFormat="1" ht="204.95" customHeight="1" x14ac:dyDescent="0.3">
      <c r="A71" s="9">
        <f t="shared" si="1"/>
        <v>61</v>
      </c>
      <c r="B71" s="17" t="s">
        <v>192</v>
      </c>
      <c r="C71" s="80" t="s">
        <v>193</v>
      </c>
      <c r="D71" s="19" t="s">
        <v>101</v>
      </c>
      <c r="E71" s="20">
        <v>10</v>
      </c>
      <c r="F71" s="19" t="s">
        <v>21</v>
      </c>
      <c r="G71" s="10">
        <f t="shared" si="2"/>
        <v>1</v>
      </c>
      <c r="H71" s="31" t="s">
        <v>31</v>
      </c>
      <c r="I71" s="31" t="s">
        <v>194</v>
      </c>
      <c r="J71" s="17" t="s">
        <v>128</v>
      </c>
      <c r="K71" s="15" t="s">
        <v>1253</v>
      </c>
      <c r="L71" s="10"/>
      <c r="M71" s="10"/>
      <c r="N71" s="10"/>
      <c r="O71" s="10"/>
      <c r="P71" s="18">
        <v>1</v>
      </c>
      <c r="Q71" s="8" t="s">
        <v>50</v>
      </c>
    </row>
    <row r="72" spans="1:17" s="11" customFormat="1" ht="204.95" customHeight="1" x14ac:dyDescent="0.3">
      <c r="A72" s="9">
        <f t="shared" si="1"/>
        <v>62</v>
      </c>
      <c r="B72" s="9" t="s">
        <v>120</v>
      </c>
      <c r="C72" s="80" t="s">
        <v>121</v>
      </c>
      <c r="D72" s="19" t="s">
        <v>101</v>
      </c>
      <c r="E72" s="20">
        <v>150</v>
      </c>
      <c r="F72" s="19" t="s">
        <v>21</v>
      </c>
      <c r="G72" s="10">
        <f t="shared" si="2"/>
        <v>13</v>
      </c>
      <c r="H72" s="31" t="s">
        <v>31</v>
      </c>
      <c r="I72" s="31" t="s">
        <v>22</v>
      </c>
      <c r="J72" s="9" t="s">
        <v>128</v>
      </c>
      <c r="K72" s="15" t="s">
        <v>1253</v>
      </c>
      <c r="L72" s="10"/>
      <c r="M72" s="10"/>
      <c r="N72" s="10">
        <v>3</v>
      </c>
      <c r="O72" s="10"/>
      <c r="P72" s="18">
        <v>10</v>
      </c>
      <c r="Q72" s="8" t="s">
        <v>50</v>
      </c>
    </row>
    <row r="73" spans="1:17" s="11" customFormat="1" ht="204.95" customHeight="1" x14ac:dyDescent="0.3">
      <c r="A73" s="9">
        <f t="shared" si="1"/>
        <v>63</v>
      </c>
      <c r="B73" s="19" t="s">
        <v>125</v>
      </c>
      <c r="C73" s="27" t="s">
        <v>126</v>
      </c>
      <c r="D73" s="9" t="s">
        <v>195</v>
      </c>
      <c r="E73" s="10">
        <v>60</v>
      </c>
      <c r="F73" s="9" t="s">
        <v>195</v>
      </c>
      <c r="G73" s="10">
        <f t="shared" si="2"/>
        <v>17</v>
      </c>
      <c r="H73" s="31" t="s">
        <v>31</v>
      </c>
      <c r="I73" s="27" t="s">
        <v>22</v>
      </c>
      <c r="J73" s="9" t="s">
        <v>128</v>
      </c>
      <c r="K73" s="15" t="s">
        <v>1253</v>
      </c>
      <c r="L73" s="10">
        <v>3</v>
      </c>
      <c r="M73" s="10">
        <v>3</v>
      </c>
      <c r="N73" s="18">
        <v>3</v>
      </c>
      <c r="O73" s="10"/>
      <c r="P73" s="10">
        <v>8</v>
      </c>
      <c r="Q73" s="8" t="s">
        <v>50</v>
      </c>
    </row>
    <row r="74" spans="1:17" s="11" customFormat="1" ht="204.95" customHeight="1" x14ac:dyDescent="0.3">
      <c r="A74" s="9">
        <f t="shared" si="1"/>
        <v>64</v>
      </c>
      <c r="B74" s="9" t="s">
        <v>139</v>
      </c>
      <c r="C74" s="80" t="s">
        <v>140</v>
      </c>
      <c r="D74" s="19" t="s">
        <v>196</v>
      </c>
      <c r="E74" s="20">
        <v>1</v>
      </c>
      <c r="F74" s="19" t="s">
        <v>196</v>
      </c>
      <c r="G74" s="10">
        <f t="shared" si="2"/>
        <v>6</v>
      </c>
      <c r="H74" s="31" t="s">
        <v>31</v>
      </c>
      <c r="I74" s="31" t="s">
        <v>22</v>
      </c>
      <c r="J74" s="9" t="s">
        <v>128</v>
      </c>
      <c r="K74" s="15" t="s">
        <v>1253</v>
      </c>
      <c r="L74" s="10"/>
      <c r="M74" s="10"/>
      <c r="N74" s="10"/>
      <c r="O74" s="10"/>
      <c r="P74" s="18">
        <v>6</v>
      </c>
      <c r="Q74" s="8" t="s">
        <v>50</v>
      </c>
    </row>
    <row r="75" spans="1:17" s="11" customFormat="1" ht="204.95" customHeight="1" x14ac:dyDescent="0.3">
      <c r="A75" s="9">
        <f t="shared" si="1"/>
        <v>65</v>
      </c>
      <c r="B75" s="17" t="s">
        <v>197</v>
      </c>
      <c r="C75" s="80" t="s">
        <v>198</v>
      </c>
      <c r="D75" s="19" t="s">
        <v>21</v>
      </c>
      <c r="E75" s="20">
        <v>1</v>
      </c>
      <c r="F75" s="19" t="s">
        <v>21</v>
      </c>
      <c r="G75" s="10">
        <f t="shared" si="2"/>
        <v>20</v>
      </c>
      <c r="H75" s="31" t="s">
        <v>31</v>
      </c>
      <c r="I75" s="46" t="s">
        <v>22</v>
      </c>
      <c r="J75" s="17" t="s">
        <v>199</v>
      </c>
      <c r="K75" s="15" t="s">
        <v>1253</v>
      </c>
      <c r="L75" s="10">
        <v>5</v>
      </c>
      <c r="M75" s="10"/>
      <c r="N75" s="10"/>
      <c r="O75" s="10">
        <v>10</v>
      </c>
      <c r="P75" s="18">
        <v>5</v>
      </c>
      <c r="Q75" s="8" t="s">
        <v>50</v>
      </c>
    </row>
    <row r="76" spans="1:17" s="11" customFormat="1" ht="204.95" customHeight="1" x14ac:dyDescent="0.3">
      <c r="A76" s="9">
        <f t="shared" si="1"/>
        <v>66</v>
      </c>
      <c r="B76" s="17" t="s">
        <v>200</v>
      </c>
      <c r="C76" s="31" t="s">
        <v>201</v>
      </c>
      <c r="D76" s="9" t="s">
        <v>21</v>
      </c>
      <c r="E76" s="23">
        <v>1</v>
      </c>
      <c r="F76" s="23" t="s">
        <v>21</v>
      </c>
      <c r="G76" s="10">
        <f t="shared" si="2"/>
        <v>12</v>
      </c>
      <c r="H76" s="31" t="s">
        <v>31</v>
      </c>
      <c r="I76" s="46" t="s">
        <v>22</v>
      </c>
      <c r="J76" s="17" t="s">
        <v>199</v>
      </c>
      <c r="K76" s="15" t="s">
        <v>1253</v>
      </c>
      <c r="L76" s="24">
        <v>5</v>
      </c>
      <c r="M76" s="24">
        <v>5</v>
      </c>
      <c r="N76" s="18"/>
      <c r="O76" s="9"/>
      <c r="P76" s="9">
        <v>2</v>
      </c>
      <c r="Q76" s="8" t="s">
        <v>50</v>
      </c>
    </row>
    <row r="77" spans="1:17" s="11" customFormat="1" ht="204.95" customHeight="1" x14ac:dyDescent="0.3">
      <c r="A77" s="9">
        <f t="shared" ref="A77:A140" si="3">(A76+1)</f>
        <v>67</v>
      </c>
      <c r="B77" s="17" t="s">
        <v>202</v>
      </c>
      <c r="C77" s="117" t="s">
        <v>203</v>
      </c>
      <c r="D77" s="19" t="s">
        <v>21</v>
      </c>
      <c r="E77" s="20">
        <v>1</v>
      </c>
      <c r="F77" s="19" t="s">
        <v>21</v>
      </c>
      <c r="G77" s="10">
        <f t="shared" si="2"/>
        <v>2</v>
      </c>
      <c r="H77" s="31" t="s">
        <v>31</v>
      </c>
      <c r="I77" s="46" t="s">
        <v>22</v>
      </c>
      <c r="J77" s="17" t="s">
        <v>199</v>
      </c>
      <c r="K77" s="15" t="s">
        <v>1253</v>
      </c>
      <c r="L77" s="10"/>
      <c r="M77" s="10"/>
      <c r="N77" s="10"/>
      <c r="O77" s="10"/>
      <c r="P77" s="18">
        <v>2</v>
      </c>
      <c r="Q77" s="8" t="s">
        <v>50</v>
      </c>
    </row>
    <row r="78" spans="1:17" s="11" customFormat="1" ht="204.95" customHeight="1" x14ac:dyDescent="0.3">
      <c r="A78" s="9">
        <f t="shared" si="3"/>
        <v>68</v>
      </c>
      <c r="B78" s="17" t="s">
        <v>204</v>
      </c>
      <c r="C78" s="80" t="s">
        <v>205</v>
      </c>
      <c r="D78" s="19" t="s">
        <v>21</v>
      </c>
      <c r="E78" s="20">
        <v>1</v>
      </c>
      <c r="F78" s="19" t="s">
        <v>21</v>
      </c>
      <c r="G78" s="10">
        <f t="shared" si="2"/>
        <v>30</v>
      </c>
      <c r="H78" s="31" t="s">
        <v>31</v>
      </c>
      <c r="I78" s="49" t="s">
        <v>22</v>
      </c>
      <c r="J78" s="17" t="s">
        <v>206</v>
      </c>
      <c r="K78" s="15" t="s">
        <v>1253</v>
      </c>
      <c r="L78" s="10"/>
      <c r="M78" s="10"/>
      <c r="N78" s="10">
        <v>20</v>
      </c>
      <c r="O78" s="18">
        <v>10</v>
      </c>
      <c r="P78" s="18"/>
      <c r="Q78" s="8" t="s">
        <v>50</v>
      </c>
    </row>
    <row r="79" spans="1:17" s="11" customFormat="1" ht="204.95" customHeight="1" x14ac:dyDescent="0.3">
      <c r="A79" s="9">
        <f t="shared" si="3"/>
        <v>69</v>
      </c>
      <c r="B79" s="17" t="s">
        <v>207</v>
      </c>
      <c r="C79" s="80" t="s">
        <v>208</v>
      </c>
      <c r="D79" s="19" t="s">
        <v>21</v>
      </c>
      <c r="E79" s="20">
        <v>1</v>
      </c>
      <c r="F79" s="19" t="s">
        <v>21</v>
      </c>
      <c r="G79" s="10">
        <f t="shared" si="2"/>
        <v>20</v>
      </c>
      <c r="H79" s="31" t="s">
        <v>31</v>
      </c>
      <c r="I79" s="49" t="s">
        <v>22</v>
      </c>
      <c r="J79" s="17" t="s">
        <v>206</v>
      </c>
      <c r="K79" s="15" t="s">
        <v>1253</v>
      </c>
      <c r="L79" s="10"/>
      <c r="M79" s="10"/>
      <c r="N79" s="10"/>
      <c r="O79" s="10"/>
      <c r="P79" s="18">
        <v>20</v>
      </c>
      <c r="Q79" s="8" t="s">
        <v>50</v>
      </c>
    </row>
    <row r="80" spans="1:17" s="11" customFormat="1" ht="204.95" customHeight="1" x14ac:dyDescent="0.3">
      <c r="A80" s="9">
        <f t="shared" si="3"/>
        <v>70</v>
      </c>
      <c r="B80" s="19" t="s">
        <v>209</v>
      </c>
      <c r="C80" s="107" t="s">
        <v>210</v>
      </c>
      <c r="D80" s="19" t="s">
        <v>21</v>
      </c>
      <c r="E80" s="20">
        <v>1</v>
      </c>
      <c r="F80" s="19" t="s">
        <v>21</v>
      </c>
      <c r="G80" s="10">
        <f t="shared" si="2"/>
        <v>10</v>
      </c>
      <c r="H80" s="27" t="s">
        <v>31</v>
      </c>
      <c r="I80" s="33" t="s">
        <v>22</v>
      </c>
      <c r="J80" s="10" t="s">
        <v>211</v>
      </c>
      <c r="K80" s="15" t="s">
        <v>1253</v>
      </c>
      <c r="L80" s="10">
        <v>10</v>
      </c>
      <c r="M80" s="10"/>
      <c r="N80" s="10"/>
      <c r="O80" s="10"/>
      <c r="P80" s="10"/>
      <c r="Q80" s="8" t="s">
        <v>50</v>
      </c>
    </row>
    <row r="81" spans="1:17" s="11" customFormat="1" ht="204.95" customHeight="1" x14ac:dyDescent="0.3">
      <c r="A81" s="9">
        <f t="shared" si="3"/>
        <v>71</v>
      </c>
      <c r="B81" s="9" t="s">
        <v>212</v>
      </c>
      <c r="C81" s="27" t="s">
        <v>213</v>
      </c>
      <c r="D81" s="9" t="s">
        <v>21</v>
      </c>
      <c r="E81" s="9">
        <v>1</v>
      </c>
      <c r="F81" s="9" t="s">
        <v>21</v>
      </c>
      <c r="G81" s="10">
        <f t="shared" si="2"/>
        <v>3</v>
      </c>
      <c r="H81" s="27"/>
      <c r="I81" s="27" t="s">
        <v>22</v>
      </c>
      <c r="J81" s="9" t="s">
        <v>214</v>
      </c>
      <c r="K81" s="15" t="s">
        <v>1253</v>
      </c>
      <c r="L81" s="10"/>
      <c r="M81" s="10"/>
      <c r="N81" s="24">
        <v>3</v>
      </c>
      <c r="O81" s="10"/>
      <c r="P81" s="10"/>
      <c r="Q81" s="8" t="s">
        <v>50</v>
      </c>
    </row>
    <row r="82" spans="1:17" s="11" customFormat="1" ht="204.95" customHeight="1" x14ac:dyDescent="0.3">
      <c r="A82" s="9">
        <f t="shared" si="3"/>
        <v>72</v>
      </c>
      <c r="B82" s="9" t="s">
        <v>215</v>
      </c>
      <c r="C82" s="32" t="s">
        <v>216</v>
      </c>
      <c r="D82" s="9" t="s">
        <v>21</v>
      </c>
      <c r="E82" s="9">
        <v>1</v>
      </c>
      <c r="F82" s="9" t="s">
        <v>21</v>
      </c>
      <c r="G82" s="10">
        <f t="shared" si="2"/>
        <v>3</v>
      </c>
      <c r="H82" s="27"/>
      <c r="I82" s="27" t="s">
        <v>22</v>
      </c>
      <c r="J82" s="9" t="s">
        <v>214</v>
      </c>
      <c r="K82" s="15" t="s">
        <v>1253</v>
      </c>
      <c r="L82" s="10">
        <v>2</v>
      </c>
      <c r="M82" s="10"/>
      <c r="N82" s="24"/>
      <c r="O82" s="10"/>
      <c r="P82" s="10">
        <v>1</v>
      </c>
      <c r="Q82" s="8" t="s">
        <v>50</v>
      </c>
    </row>
    <row r="83" spans="1:17" s="11" customFormat="1" ht="204.95" customHeight="1" x14ac:dyDescent="0.3">
      <c r="A83" s="9">
        <f t="shared" si="3"/>
        <v>73</v>
      </c>
      <c r="B83" s="9" t="s">
        <v>217</v>
      </c>
      <c r="C83" s="80" t="s">
        <v>218</v>
      </c>
      <c r="D83" s="19" t="s">
        <v>101</v>
      </c>
      <c r="E83" s="20">
        <v>4</v>
      </c>
      <c r="F83" s="19" t="s">
        <v>21</v>
      </c>
      <c r="G83" s="10">
        <f t="shared" si="2"/>
        <v>2</v>
      </c>
      <c r="H83" s="27"/>
      <c r="I83" s="27" t="s">
        <v>22</v>
      </c>
      <c r="J83" s="9" t="s">
        <v>219</v>
      </c>
      <c r="K83" s="15" t="s">
        <v>1253</v>
      </c>
      <c r="L83" s="24"/>
      <c r="M83" s="24">
        <v>2</v>
      </c>
      <c r="N83" s="9"/>
      <c r="O83" s="9"/>
      <c r="P83" s="9"/>
      <c r="Q83" s="8" t="s">
        <v>50</v>
      </c>
    </row>
    <row r="84" spans="1:17" s="11" customFormat="1" ht="204.95" customHeight="1" x14ac:dyDescent="0.3">
      <c r="A84" s="9">
        <f t="shared" si="3"/>
        <v>74</v>
      </c>
      <c r="B84" s="9" t="s">
        <v>220</v>
      </c>
      <c r="C84" s="80" t="s">
        <v>221</v>
      </c>
      <c r="D84" s="19" t="s">
        <v>101</v>
      </c>
      <c r="E84" s="20">
        <v>4</v>
      </c>
      <c r="F84" s="19" t="s">
        <v>21</v>
      </c>
      <c r="G84" s="10">
        <f t="shared" si="2"/>
        <v>2</v>
      </c>
      <c r="H84" s="27"/>
      <c r="I84" s="27" t="s">
        <v>22</v>
      </c>
      <c r="J84" s="9" t="s">
        <v>219</v>
      </c>
      <c r="K84" s="15" t="s">
        <v>1253</v>
      </c>
      <c r="L84" s="24"/>
      <c r="M84" s="24">
        <v>2</v>
      </c>
      <c r="N84" s="9"/>
      <c r="O84" s="9"/>
      <c r="P84" s="9"/>
      <c r="Q84" s="8" t="s">
        <v>50</v>
      </c>
    </row>
    <row r="85" spans="1:17" s="11" customFormat="1" ht="204.95" customHeight="1" x14ac:dyDescent="0.3">
      <c r="A85" s="9">
        <f t="shared" si="3"/>
        <v>75</v>
      </c>
      <c r="B85" s="9" t="s">
        <v>222</v>
      </c>
      <c r="C85" s="80" t="s">
        <v>223</v>
      </c>
      <c r="D85" s="19" t="s">
        <v>195</v>
      </c>
      <c r="E85" s="20">
        <v>7.62</v>
      </c>
      <c r="F85" s="19" t="s">
        <v>224</v>
      </c>
      <c r="G85" s="10">
        <f t="shared" si="2"/>
        <v>2</v>
      </c>
      <c r="H85" s="27"/>
      <c r="I85" s="27" t="s">
        <v>22</v>
      </c>
      <c r="J85" s="9" t="s">
        <v>225</v>
      </c>
      <c r="K85" s="15" t="s">
        <v>1253</v>
      </c>
      <c r="L85" s="10"/>
      <c r="M85" s="10"/>
      <c r="N85" s="10"/>
      <c r="O85" s="50"/>
      <c r="P85" s="51">
        <v>2</v>
      </c>
      <c r="Q85" s="8" t="s">
        <v>50</v>
      </c>
    </row>
    <row r="86" spans="1:17" s="11" customFormat="1" ht="204.95" customHeight="1" x14ac:dyDescent="0.3">
      <c r="A86" s="9">
        <f t="shared" si="3"/>
        <v>76</v>
      </c>
      <c r="B86" s="9" t="s">
        <v>226</v>
      </c>
      <c r="C86" s="80" t="s">
        <v>227</v>
      </c>
      <c r="D86" s="19" t="s">
        <v>21</v>
      </c>
      <c r="E86" s="20">
        <v>1</v>
      </c>
      <c r="F86" s="19" t="s">
        <v>21</v>
      </c>
      <c r="G86" s="10">
        <f t="shared" si="2"/>
        <v>1</v>
      </c>
      <c r="H86" s="27"/>
      <c r="I86" s="27" t="s">
        <v>22</v>
      </c>
      <c r="J86" s="9" t="s">
        <v>225</v>
      </c>
      <c r="K86" s="15" t="s">
        <v>1253</v>
      </c>
      <c r="L86" s="10"/>
      <c r="M86" s="10"/>
      <c r="N86" s="10"/>
      <c r="O86" s="50"/>
      <c r="P86" s="51">
        <v>1</v>
      </c>
      <c r="Q86" s="8" t="s">
        <v>50</v>
      </c>
    </row>
    <row r="87" spans="1:17" s="11" customFormat="1" ht="204.95" customHeight="1" x14ac:dyDescent="0.3">
      <c r="A87" s="9">
        <f t="shared" si="3"/>
        <v>77</v>
      </c>
      <c r="B87" s="9" t="s">
        <v>228</v>
      </c>
      <c r="C87" s="80" t="s">
        <v>229</v>
      </c>
      <c r="D87" s="19" t="s">
        <v>21</v>
      </c>
      <c r="E87" s="20">
        <v>1</v>
      </c>
      <c r="F87" s="19" t="s">
        <v>21</v>
      </c>
      <c r="G87" s="10">
        <f t="shared" si="2"/>
        <v>3</v>
      </c>
      <c r="H87" s="27"/>
      <c r="I87" s="27" t="s">
        <v>22</v>
      </c>
      <c r="J87" s="9" t="s">
        <v>225</v>
      </c>
      <c r="K87" s="15" t="s">
        <v>1253</v>
      </c>
      <c r="L87" s="10"/>
      <c r="M87" s="10"/>
      <c r="N87" s="10"/>
      <c r="O87" s="50"/>
      <c r="P87" s="51">
        <v>3</v>
      </c>
      <c r="Q87" s="8" t="s">
        <v>50</v>
      </c>
    </row>
    <row r="88" spans="1:17" s="11" customFormat="1" ht="204.95" customHeight="1" x14ac:dyDescent="0.3">
      <c r="A88" s="9">
        <f t="shared" si="3"/>
        <v>78</v>
      </c>
      <c r="B88" s="10" t="s">
        <v>230</v>
      </c>
      <c r="C88" s="27" t="s">
        <v>231</v>
      </c>
      <c r="D88" s="9" t="s">
        <v>232</v>
      </c>
      <c r="E88" s="9">
        <v>500</v>
      </c>
      <c r="F88" s="9" t="s">
        <v>21</v>
      </c>
      <c r="G88" s="10">
        <f t="shared" si="2"/>
        <v>5</v>
      </c>
      <c r="H88" s="27"/>
      <c r="I88" s="27" t="s">
        <v>22</v>
      </c>
      <c r="J88" s="10" t="s">
        <v>233</v>
      </c>
      <c r="K88" s="15" t="s">
        <v>1253</v>
      </c>
      <c r="L88" s="10"/>
      <c r="M88" s="10">
        <v>5</v>
      </c>
      <c r="N88" s="52"/>
      <c r="O88" s="53"/>
      <c r="P88" s="50"/>
      <c r="Q88" s="8" t="s">
        <v>50</v>
      </c>
    </row>
    <row r="89" spans="1:17" s="11" customFormat="1" ht="204.95" customHeight="1" x14ac:dyDescent="0.3">
      <c r="A89" s="9">
        <f t="shared" si="3"/>
        <v>79</v>
      </c>
      <c r="B89" s="10" t="s">
        <v>234</v>
      </c>
      <c r="C89" s="27" t="s">
        <v>235</v>
      </c>
      <c r="D89" s="9" t="s">
        <v>232</v>
      </c>
      <c r="E89" s="9">
        <v>1000</v>
      </c>
      <c r="F89" s="9" t="s">
        <v>21</v>
      </c>
      <c r="G89" s="10">
        <f t="shared" si="2"/>
        <v>2</v>
      </c>
      <c r="H89" s="27"/>
      <c r="I89" s="27" t="s">
        <v>22</v>
      </c>
      <c r="J89" s="10" t="s">
        <v>233</v>
      </c>
      <c r="K89" s="15" t="s">
        <v>1253</v>
      </c>
      <c r="L89" s="10"/>
      <c r="M89" s="10">
        <v>2</v>
      </c>
      <c r="N89" s="52"/>
      <c r="O89" s="29"/>
      <c r="P89" s="25"/>
      <c r="Q89" s="8" t="s">
        <v>50</v>
      </c>
    </row>
    <row r="90" spans="1:17" s="11" customFormat="1" ht="204.95" customHeight="1" x14ac:dyDescent="0.3">
      <c r="A90" s="9">
        <f t="shared" si="3"/>
        <v>80</v>
      </c>
      <c r="B90" s="19" t="s">
        <v>236</v>
      </c>
      <c r="C90" s="80" t="s">
        <v>237</v>
      </c>
      <c r="D90" s="19" t="s">
        <v>21</v>
      </c>
      <c r="E90" s="20">
        <v>1</v>
      </c>
      <c r="F90" s="19" t="s">
        <v>21</v>
      </c>
      <c r="G90" s="10">
        <f t="shared" si="2"/>
        <v>5</v>
      </c>
      <c r="H90" s="27" t="s">
        <v>31</v>
      </c>
      <c r="I90" s="33" t="s">
        <v>22</v>
      </c>
      <c r="J90" s="10" t="s">
        <v>225</v>
      </c>
      <c r="K90" s="15" t="s">
        <v>1253</v>
      </c>
      <c r="L90" s="10">
        <v>5</v>
      </c>
      <c r="M90" s="54"/>
      <c r="N90" s="54"/>
      <c r="O90" s="54"/>
      <c r="P90" s="54"/>
      <c r="Q90" s="8" t="s">
        <v>50</v>
      </c>
    </row>
    <row r="91" spans="1:17" s="11" customFormat="1" ht="204.95" customHeight="1" x14ac:dyDescent="0.3">
      <c r="A91" s="9">
        <f t="shared" si="3"/>
        <v>81</v>
      </c>
      <c r="B91" s="19" t="s">
        <v>238</v>
      </c>
      <c r="C91" s="80" t="s">
        <v>239</v>
      </c>
      <c r="D91" s="19" t="s">
        <v>21</v>
      </c>
      <c r="E91" s="20">
        <v>1</v>
      </c>
      <c r="F91" s="19" t="s">
        <v>21</v>
      </c>
      <c r="G91" s="10">
        <f t="shared" si="2"/>
        <v>10</v>
      </c>
      <c r="H91" s="27" t="s">
        <v>31</v>
      </c>
      <c r="I91" s="33" t="s">
        <v>22</v>
      </c>
      <c r="J91" s="10" t="s">
        <v>225</v>
      </c>
      <c r="K91" s="15" t="s">
        <v>1253</v>
      </c>
      <c r="L91" s="10">
        <v>10</v>
      </c>
      <c r="M91" s="54"/>
      <c r="N91" s="54"/>
      <c r="O91" s="54"/>
      <c r="P91" s="54"/>
      <c r="Q91" s="8" t="s">
        <v>50</v>
      </c>
    </row>
    <row r="92" spans="1:17" s="11" customFormat="1" ht="204.95" customHeight="1" x14ac:dyDescent="0.3">
      <c r="A92" s="9">
        <f t="shared" si="3"/>
        <v>82</v>
      </c>
      <c r="B92" s="19" t="s">
        <v>240</v>
      </c>
      <c r="C92" s="80" t="s">
        <v>241</v>
      </c>
      <c r="D92" s="19" t="s">
        <v>21</v>
      </c>
      <c r="E92" s="20">
        <v>1</v>
      </c>
      <c r="F92" s="19" t="s">
        <v>21</v>
      </c>
      <c r="G92" s="10">
        <f t="shared" si="2"/>
        <v>15</v>
      </c>
      <c r="H92" s="27" t="s">
        <v>31</v>
      </c>
      <c r="I92" s="33" t="s">
        <v>22</v>
      </c>
      <c r="J92" s="10" t="s">
        <v>225</v>
      </c>
      <c r="K92" s="15" t="s">
        <v>1253</v>
      </c>
      <c r="L92" s="10">
        <v>15</v>
      </c>
      <c r="M92" s="54"/>
      <c r="N92" s="54"/>
      <c r="O92" s="54"/>
      <c r="P92" s="54"/>
      <c r="Q92" s="8" t="s">
        <v>50</v>
      </c>
    </row>
    <row r="93" spans="1:17" s="11" customFormat="1" ht="204.95" customHeight="1" x14ac:dyDescent="0.3">
      <c r="A93" s="9">
        <f t="shared" si="3"/>
        <v>83</v>
      </c>
      <c r="B93" s="19" t="s">
        <v>242</v>
      </c>
      <c r="C93" s="80" t="s">
        <v>243</v>
      </c>
      <c r="D93" s="19" t="s">
        <v>21</v>
      </c>
      <c r="E93" s="20">
        <v>1</v>
      </c>
      <c r="F93" s="19" t="s">
        <v>21</v>
      </c>
      <c r="G93" s="10">
        <f t="shared" ref="G93:G154" si="4">SUM(L93:P93)</f>
        <v>15</v>
      </c>
      <c r="H93" s="27" t="s">
        <v>31</v>
      </c>
      <c r="I93" s="33" t="s">
        <v>22</v>
      </c>
      <c r="J93" s="10" t="s">
        <v>225</v>
      </c>
      <c r="K93" s="15" t="s">
        <v>1253</v>
      </c>
      <c r="L93" s="10">
        <v>15</v>
      </c>
      <c r="M93" s="54"/>
      <c r="N93" s="54"/>
      <c r="O93" s="54"/>
      <c r="P93" s="54"/>
      <c r="Q93" s="8" t="s">
        <v>50</v>
      </c>
    </row>
    <row r="94" spans="1:17" s="11" customFormat="1" ht="204.95" customHeight="1" x14ac:dyDescent="0.3">
      <c r="A94" s="9">
        <f t="shared" si="3"/>
        <v>84</v>
      </c>
      <c r="B94" s="19" t="s">
        <v>244</v>
      </c>
      <c r="C94" s="80" t="s">
        <v>245</v>
      </c>
      <c r="D94" s="19" t="s">
        <v>127</v>
      </c>
      <c r="E94" s="20">
        <v>100</v>
      </c>
      <c r="F94" s="19" t="s">
        <v>94</v>
      </c>
      <c r="G94" s="10">
        <f t="shared" si="4"/>
        <v>10</v>
      </c>
      <c r="H94" s="27" t="s">
        <v>31</v>
      </c>
      <c r="I94" s="27" t="s">
        <v>22</v>
      </c>
      <c r="J94" s="24" t="s">
        <v>77</v>
      </c>
      <c r="K94" s="15" t="s">
        <v>1253</v>
      </c>
      <c r="L94" s="10">
        <v>10</v>
      </c>
      <c r="M94" s="54"/>
      <c r="N94" s="54"/>
      <c r="O94" s="54"/>
      <c r="P94" s="54"/>
      <c r="Q94" s="8" t="s">
        <v>50</v>
      </c>
    </row>
    <row r="95" spans="1:17" s="11" customFormat="1" ht="204.95" customHeight="1" x14ac:dyDescent="0.3">
      <c r="A95" s="9">
        <f t="shared" si="3"/>
        <v>85</v>
      </c>
      <c r="B95" s="19" t="s">
        <v>246</v>
      </c>
      <c r="C95" s="80" t="s">
        <v>247</v>
      </c>
      <c r="D95" s="19" t="s">
        <v>195</v>
      </c>
      <c r="E95" s="20">
        <v>100</v>
      </c>
      <c r="F95" s="19" t="s">
        <v>21</v>
      </c>
      <c r="G95" s="10">
        <f t="shared" si="4"/>
        <v>2</v>
      </c>
      <c r="H95" s="27" t="s">
        <v>31</v>
      </c>
      <c r="I95" s="27" t="s">
        <v>22</v>
      </c>
      <c r="J95" s="24" t="s">
        <v>77</v>
      </c>
      <c r="K95" s="15" t="s">
        <v>1253</v>
      </c>
      <c r="L95" s="10">
        <v>2</v>
      </c>
      <c r="M95" s="54"/>
      <c r="N95" s="54"/>
      <c r="O95" s="54"/>
      <c r="P95" s="54"/>
      <c r="Q95" s="8" t="s">
        <v>50</v>
      </c>
    </row>
    <row r="96" spans="1:17" s="11" customFormat="1" ht="204.95" customHeight="1" x14ac:dyDescent="0.3">
      <c r="A96" s="9">
        <f t="shared" si="3"/>
        <v>86</v>
      </c>
      <c r="B96" s="19" t="s">
        <v>248</v>
      </c>
      <c r="C96" s="80" t="s">
        <v>249</v>
      </c>
      <c r="D96" s="19" t="s">
        <v>195</v>
      </c>
      <c r="E96" s="20">
        <v>100</v>
      </c>
      <c r="F96" s="19" t="s">
        <v>21</v>
      </c>
      <c r="G96" s="10">
        <f t="shared" si="4"/>
        <v>5</v>
      </c>
      <c r="H96" s="27" t="s">
        <v>31</v>
      </c>
      <c r="I96" s="27" t="s">
        <v>22</v>
      </c>
      <c r="J96" s="24" t="s">
        <v>77</v>
      </c>
      <c r="K96" s="15" t="s">
        <v>1253</v>
      </c>
      <c r="L96" s="10">
        <v>5</v>
      </c>
      <c r="M96" s="54"/>
      <c r="N96" s="54"/>
      <c r="O96" s="54"/>
      <c r="P96" s="54"/>
      <c r="Q96" s="8" t="s">
        <v>50</v>
      </c>
    </row>
    <row r="97" spans="1:18" s="11" customFormat="1" ht="204.95" customHeight="1" x14ac:dyDescent="0.3">
      <c r="A97" s="9">
        <f t="shared" si="3"/>
        <v>87</v>
      </c>
      <c r="B97" s="19" t="s">
        <v>250</v>
      </c>
      <c r="C97" s="80" t="s">
        <v>251</v>
      </c>
      <c r="D97" s="19" t="s">
        <v>21</v>
      </c>
      <c r="E97" s="20">
        <v>1</v>
      </c>
      <c r="F97" s="19" t="s">
        <v>21</v>
      </c>
      <c r="G97" s="10">
        <f t="shared" si="4"/>
        <v>8</v>
      </c>
      <c r="H97" s="27" t="s">
        <v>31</v>
      </c>
      <c r="I97" s="27" t="s">
        <v>22</v>
      </c>
      <c r="J97" s="24" t="s">
        <v>77</v>
      </c>
      <c r="K97" s="15" t="s">
        <v>1253</v>
      </c>
      <c r="L97" s="10">
        <v>8</v>
      </c>
      <c r="M97" s="54"/>
      <c r="N97" s="54"/>
      <c r="O97" s="54"/>
      <c r="P97" s="54"/>
      <c r="Q97" s="8" t="s">
        <v>50</v>
      </c>
    </row>
    <row r="98" spans="1:18" s="11" customFormat="1" ht="204.95" customHeight="1" x14ac:dyDescent="0.3">
      <c r="A98" s="9">
        <f t="shared" si="3"/>
        <v>88</v>
      </c>
      <c r="B98" s="25" t="s">
        <v>252</v>
      </c>
      <c r="C98" s="118" t="s">
        <v>253</v>
      </c>
      <c r="D98" s="56" t="s">
        <v>254</v>
      </c>
      <c r="E98" s="56">
        <v>1</v>
      </c>
      <c r="F98" s="56" t="s">
        <v>254</v>
      </c>
      <c r="G98" s="10">
        <f t="shared" si="4"/>
        <v>15</v>
      </c>
      <c r="H98" s="17" t="s">
        <v>31</v>
      </c>
      <c r="I98" s="55" t="s">
        <v>22</v>
      </c>
      <c r="J98" s="56" t="s">
        <v>255</v>
      </c>
      <c r="K98" s="15" t="s">
        <v>1253</v>
      </c>
      <c r="L98" s="10">
        <v>5</v>
      </c>
      <c r="M98" s="18">
        <v>7</v>
      </c>
      <c r="N98" s="10"/>
      <c r="O98" s="10"/>
      <c r="P98" s="25">
        <v>3</v>
      </c>
      <c r="Q98" s="8" t="s">
        <v>50</v>
      </c>
    </row>
    <row r="99" spans="1:18" s="11" customFormat="1" ht="204.95" customHeight="1" x14ac:dyDescent="0.3">
      <c r="A99" s="9">
        <f t="shared" si="3"/>
        <v>89</v>
      </c>
      <c r="B99" s="25" t="s">
        <v>256</v>
      </c>
      <c r="C99" s="118" t="s">
        <v>257</v>
      </c>
      <c r="D99" s="56" t="s">
        <v>254</v>
      </c>
      <c r="E99" s="56">
        <v>1</v>
      </c>
      <c r="F99" s="56" t="s">
        <v>254</v>
      </c>
      <c r="G99" s="10">
        <f t="shared" si="4"/>
        <v>12</v>
      </c>
      <c r="H99" s="17" t="s">
        <v>31</v>
      </c>
      <c r="I99" s="55" t="s">
        <v>22</v>
      </c>
      <c r="J99" s="56" t="s">
        <v>255</v>
      </c>
      <c r="K99" s="15" t="s">
        <v>1253</v>
      </c>
      <c r="L99" s="10">
        <v>5</v>
      </c>
      <c r="M99" s="18">
        <v>7</v>
      </c>
      <c r="N99" s="10"/>
      <c r="O99" s="10"/>
      <c r="P99" s="25"/>
      <c r="Q99" s="8" t="s">
        <v>50</v>
      </c>
    </row>
    <row r="100" spans="1:18" s="11" customFormat="1" ht="204.95" customHeight="1" x14ac:dyDescent="0.3">
      <c r="A100" s="9">
        <f t="shared" si="3"/>
        <v>90</v>
      </c>
      <c r="B100" s="25" t="s">
        <v>258</v>
      </c>
      <c r="C100" s="118" t="s">
        <v>259</v>
      </c>
      <c r="D100" s="56" t="s">
        <v>127</v>
      </c>
      <c r="E100" s="56">
        <v>100</v>
      </c>
      <c r="F100" s="56" t="s">
        <v>94</v>
      </c>
      <c r="G100" s="10">
        <f t="shared" si="4"/>
        <v>35</v>
      </c>
      <c r="H100" s="17" t="s">
        <v>31</v>
      </c>
      <c r="I100" s="55" t="s">
        <v>22</v>
      </c>
      <c r="J100" s="56" t="s">
        <v>255</v>
      </c>
      <c r="K100" s="15" t="s">
        <v>1253</v>
      </c>
      <c r="L100" s="10">
        <v>5</v>
      </c>
      <c r="M100" s="18">
        <v>15</v>
      </c>
      <c r="N100" s="10">
        <v>10</v>
      </c>
      <c r="O100" s="10"/>
      <c r="P100" s="25">
        <v>5</v>
      </c>
      <c r="Q100" s="8" t="s">
        <v>50</v>
      </c>
    </row>
    <row r="101" spans="1:18" s="11" customFormat="1" ht="204.95" customHeight="1" x14ac:dyDescent="0.3">
      <c r="A101" s="9">
        <f t="shared" si="3"/>
        <v>91</v>
      </c>
      <c r="B101" s="25" t="s">
        <v>260</v>
      </c>
      <c r="C101" s="118" t="s">
        <v>261</v>
      </c>
      <c r="D101" s="56" t="s">
        <v>127</v>
      </c>
      <c r="E101" s="56">
        <v>100</v>
      </c>
      <c r="F101" s="56" t="s">
        <v>94</v>
      </c>
      <c r="G101" s="10">
        <f t="shared" si="4"/>
        <v>26</v>
      </c>
      <c r="H101" s="17" t="s">
        <v>31</v>
      </c>
      <c r="I101" s="55" t="s">
        <v>22</v>
      </c>
      <c r="J101" s="56" t="s">
        <v>255</v>
      </c>
      <c r="K101" s="15" t="s">
        <v>1253</v>
      </c>
      <c r="L101" s="10">
        <v>5</v>
      </c>
      <c r="M101" s="10">
        <v>15</v>
      </c>
      <c r="N101" s="10">
        <v>6</v>
      </c>
      <c r="O101" s="18"/>
      <c r="P101" s="25"/>
      <c r="Q101" s="8" t="s">
        <v>50</v>
      </c>
    </row>
    <row r="102" spans="1:18" s="11" customFormat="1" ht="204.95" customHeight="1" x14ac:dyDescent="0.3">
      <c r="A102" s="9">
        <f t="shared" si="3"/>
        <v>92</v>
      </c>
      <c r="B102" s="25" t="s">
        <v>262</v>
      </c>
      <c r="C102" s="118" t="s">
        <v>263</v>
      </c>
      <c r="D102" s="56" t="s">
        <v>127</v>
      </c>
      <c r="E102" s="56">
        <v>100</v>
      </c>
      <c r="F102" s="56" t="s">
        <v>94</v>
      </c>
      <c r="G102" s="10">
        <f t="shared" si="4"/>
        <v>5</v>
      </c>
      <c r="H102" s="17" t="s">
        <v>31</v>
      </c>
      <c r="I102" s="55" t="s">
        <v>22</v>
      </c>
      <c r="J102" s="56" t="s">
        <v>255</v>
      </c>
      <c r="K102" s="15" t="s">
        <v>1253</v>
      </c>
      <c r="L102" s="10"/>
      <c r="M102" s="10"/>
      <c r="N102" s="10"/>
      <c r="O102" s="10"/>
      <c r="P102" s="10">
        <v>5</v>
      </c>
      <c r="Q102" s="8" t="s">
        <v>50</v>
      </c>
    </row>
    <row r="103" spans="1:18" s="11" customFormat="1" ht="204.95" customHeight="1" x14ac:dyDescent="0.3">
      <c r="A103" s="9">
        <f t="shared" si="3"/>
        <v>93</v>
      </c>
      <c r="B103" s="25" t="s">
        <v>264</v>
      </c>
      <c r="C103" s="118" t="s">
        <v>265</v>
      </c>
      <c r="D103" s="56" t="s">
        <v>254</v>
      </c>
      <c r="E103" s="56">
        <v>1</v>
      </c>
      <c r="F103" s="56" t="s">
        <v>254</v>
      </c>
      <c r="G103" s="10">
        <f t="shared" si="4"/>
        <v>30</v>
      </c>
      <c r="H103" s="17" t="s">
        <v>31</v>
      </c>
      <c r="I103" s="55" t="s">
        <v>22</v>
      </c>
      <c r="J103" s="56" t="s">
        <v>255</v>
      </c>
      <c r="K103" s="15" t="s">
        <v>1253</v>
      </c>
      <c r="L103" s="10"/>
      <c r="M103" s="10"/>
      <c r="N103" s="10"/>
      <c r="O103" s="10"/>
      <c r="P103" s="10">
        <v>30</v>
      </c>
      <c r="Q103" s="8" t="s">
        <v>50</v>
      </c>
    </row>
    <row r="104" spans="1:18" s="11" customFormat="1" ht="204.95" customHeight="1" x14ac:dyDescent="0.3">
      <c r="A104" s="9">
        <f t="shared" si="3"/>
        <v>94</v>
      </c>
      <c r="B104" s="17" t="s">
        <v>266</v>
      </c>
      <c r="C104" s="80" t="s">
        <v>267</v>
      </c>
      <c r="D104" s="19" t="s">
        <v>21</v>
      </c>
      <c r="E104" s="20">
        <v>1</v>
      </c>
      <c r="F104" s="19" t="s">
        <v>21</v>
      </c>
      <c r="G104" s="10">
        <f t="shared" si="4"/>
        <v>5</v>
      </c>
      <c r="H104" s="57"/>
      <c r="I104" s="21" t="s">
        <v>22</v>
      </c>
      <c r="J104" s="17" t="s">
        <v>268</v>
      </c>
      <c r="K104" s="15" t="s">
        <v>1253</v>
      </c>
      <c r="L104" s="10">
        <v>5</v>
      </c>
      <c r="M104" s="10"/>
      <c r="N104" s="10"/>
      <c r="O104" s="10"/>
      <c r="P104" s="18"/>
      <c r="Q104" s="8" t="s">
        <v>50</v>
      </c>
    </row>
    <row r="105" spans="1:18" s="11" customFormat="1" ht="204.95" customHeight="1" x14ac:dyDescent="0.3">
      <c r="A105" s="9">
        <f t="shared" si="3"/>
        <v>95</v>
      </c>
      <c r="B105" s="17" t="s">
        <v>269</v>
      </c>
      <c r="C105" s="80" t="s">
        <v>270</v>
      </c>
      <c r="D105" s="19" t="s">
        <v>21</v>
      </c>
      <c r="E105" s="20">
        <v>1</v>
      </c>
      <c r="F105" s="19" t="s">
        <v>21</v>
      </c>
      <c r="G105" s="10">
        <f t="shared" si="4"/>
        <v>5</v>
      </c>
      <c r="H105" s="57"/>
      <c r="I105" s="21" t="s">
        <v>22</v>
      </c>
      <c r="J105" s="17" t="s">
        <v>268</v>
      </c>
      <c r="K105" s="15" t="s">
        <v>1253</v>
      </c>
      <c r="L105" s="10">
        <v>5</v>
      </c>
      <c r="M105" s="10"/>
      <c r="N105" s="10"/>
      <c r="O105" s="10"/>
      <c r="P105" s="18"/>
      <c r="Q105" s="8" t="s">
        <v>50</v>
      </c>
    </row>
    <row r="106" spans="1:18" ht="204.95" customHeight="1" x14ac:dyDescent="0.25">
      <c r="A106" s="9">
        <f t="shared" si="3"/>
        <v>96</v>
      </c>
      <c r="B106" s="9" t="s">
        <v>271</v>
      </c>
      <c r="C106" s="80" t="s">
        <v>272</v>
      </c>
      <c r="D106" s="19" t="s">
        <v>21</v>
      </c>
      <c r="E106" s="20">
        <v>1</v>
      </c>
      <c r="F106" s="19" t="s">
        <v>21</v>
      </c>
      <c r="G106" s="10">
        <f t="shared" si="4"/>
        <v>1</v>
      </c>
      <c r="H106" s="28" t="s">
        <v>273</v>
      </c>
      <c r="I106" s="58" t="s">
        <v>274</v>
      </c>
      <c r="J106" s="9" t="s">
        <v>45</v>
      </c>
      <c r="K106" s="15" t="s">
        <v>1253</v>
      </c>
      <c r="L106" s="59"/>
      <c r="M106" s="59"/>
      <c r="N106" s="59"/>
      <c r="O106" s="59">
        <v>1</v>
      </c>
      <c r="P106" s="60"/>
      <c r="Q106" s="8" t="s">
        <v>50</v>
      </c>
      <c r="R106" s="61"/>
    </row>
    <row r="107" spans="1:18" ht="204.95" customHeight="1" x14ac:dyDescent="0.25">
      <c r="A107" s="9">
        <f t="shared" si="3"/>
        <v>97</v>
      </c>
      <c r="B107" s="62" t="s">
        <v>275</v>
      </c>
      <c r="C107" s="27" t="s">
        <v>276</v>
      </c>
      <c r="D107" s="63" t="s">
        <v>21</v>
      </c>
      <c r="E107" s="64">
        <v>1</v>
      </c>
      <c r="F107" s="19" t="s">
        <v>21</v>
      </c>
      <c r="G107" s="10">
        <f t="shared" si="4"/>
        <v>1</v>
      </c>
      <c r="H107" s="28" t="s">
        <v>273</v>
      </c>
      <c r="I107" s="58" t="s">
        <v>274</v>
      </c>
      <c r="J107" s="62" t="s">
        <v>45</v>
      </c>
      <c r="K107" s="15" t="s">
        <v>1253</v>
      </c>
      <c r="L107" s="64">
        <v>1</v>
      </c>
      <c r="M107" s="59"/>
      <c r="N107" s="59"/>
      <c r="O107" s="59"/>
      <c r="P107" s="60"/>
      <c r="Q107" s="8" t="s">
        <v>50</v>
      </c>
      <c r="R107" s="61"/>
    </row>
    <row r="108" spans="1:18" ht="204.95" customHeight="1" x14ac:dyDescent="0.25">
      <c r="A108" s="9">
        <f t="shared" si="3"/>
        <v>98</v>
      </c>
      <c r="B108" s="62" t="s">
        <v>277</v>
      </c>
      <c r="C108" s="27" t="s">
        <v>278</v>
      </c>
      <c r="D108" s="63" t="s">
        <v>21</v>
      </c>
      <c r="E108" s="64">
        <v>1</v>
      </c>
      <c r="F108" s="19" t="s">
        <v>21</v>
      </c>
      <c r="G108" s="10">
        <f t="shared" si="4"/>
        <v>1</v>
      </c>
      <c r="H108" s="28" t="s">
        <v>273</v>
      </c>
      <c r="I108" s="58" t="s">
        <v>274</v>
      </c>
      <c r="J108" s="62" t="s">
        <v>45</v>
      </c>
      <c r="K108" s="15" t="s">
        <v>1253</v>
      </c>
      <c r="L108" s="64">
        <v>1</v>
      </c>
      <c r="M108" s="59"/>
      <c r="N108" s="59"/>
      <c r="O108" s="59"/>
      <c r="P108" s="60"/>
      <c r="Q108" s="8" t="s">
        <v>50</v>
      </c>
      <c r="R108" s="61"/>
    </row>
    <row r="109" spans="1:18" ht="204.95" customHeight="1" x14ac:dyDescent="0.25">
      <c r="A109" s="9">
        <f t="shared" si="3"/>
        <v>99</v>
      </c>
      <c r="B109" s="62" t="s">
        <v>279</v>
      </c>
      <c r="C109" s="27" t="s">
        <v>280</v>
      </c>
      <c r="D109" s="63" t="s">
        <v>21</v>
      </c>
      <c r="E109" s="64">
        <v>1</v>
      </c>
      <c r="F109" s="19" t="s">
        <v>21</v>
      </c>
      <c r="G109" s="10">
        <f t="shared" si="4"/>
        <v>1</v>
      </c>
      <c r="H109" s="28" t="s">
        <v>273</v>
      </c>
      <c r="I109" s="58" t="s">
        <v>274</v>
      </c>
      <c r="J109" s="62" t="s">
        <v>45</v>
      </c>
      <c r="K109" s="15" t="s">
        <v>1253</v>
      </c>
      <c r="L109" s="59">
        <v>1</v>
      </c>
      <c r="M109" s="59"/>
      <c r="N109" s="59"/>
      <c r="O109" s="59"/>
      <c r="P109" s="60"/>
      <c r="Q109" s="8" t="s">
        <v>50</v>
      </c>
      <c r="R109" s="61"/>
    </row>
    <row r="110" spans="1:18" ht="204.95" customHeight="1" x14ac:dyDescent="0.25">
      <c r="A110" s="9">
        <f t="shared" si="3"/>
        <v>100</v>
      </c>
      <c r="B110" s="9" t="s">
        <v>281</v>
      </c>
      <c r="C110" s="80" t="s">
        <v>282</v>
      </c>
      <c r="D110" s="19" t="s">
        <v>25</v>
      </c>
      <c r="E110" s="20">
        <v>1</v>
      </c>
      <c r="F110" s="19" t="s">
        <v>25</v>
      </c>
      <c r="G110" s="10">
        <f t="shared" si="4"/>
        <v>1</v>
      </c>
      <c r="H110" s="65" t="s">
        <v>283</v>
      </c>
      <c r="I110" s="27" t="s">
        <v>284</v>
      </c>
      <c r="J110" s="9" t="s">
        <v>45</v>
      </c>
      <c r="K110" s="15" t="s">
        <v>1253</v>
      </c>
      <c r="L110" s="59"/>
      <c r="M110" s="59"/>
      <c r="N110" s="59">
        <v>1</v>
      </c>
      <c r="O110" s="59"/>
      <c r="P110" s="60"/>
      <c r="Q110" s="8" t="s">
        <v>50</v>
      </c>
      <c r="R110" s="61"/>
    </row>
    <row r="111" spans="1:18" ht="204.95" customHeight="1" x14ac:dyDescent="0.25">
      <c r="A111" s="9">
        <f t="shared" si="3"/>
        <v>101</v>
      </c>
      <c r="B111" s="9" t="s">
        <v>285</v>
      </c>
      <c r="C111" s="80" t="s">
        <v>286</v>
      </c>
      <c r="D111" s="19" t="s">
        <v>25</v>
      </c>
      <c r="E111" s="20">
        <v>1</v>
      </c>
      <c r="F111" s="19" t="s">
        <v>25</v>
      </c>
      <c r="G111" s="10">
        <f t="shared" si="4"/>
        <v>2</v>
      </c>
      <c r="H111" s="65" t="s">
        <v>287</v>
      </c>
      <c r="I111" s="27" t="s">
        <v>288</v>
      </c>
      <c r="J111" s="9" t="s">
        <v>45</v>
      </c>
      <c r="K111" s="15" t="s">
        <v>1253</v>
      </c>
      <c r="L111" s="59"/>
      <c r="M111" s="59"/>
      <c r="N111" s="59">
        <v>1</v>
      </c>
      <c r="O111" s="59">
        <v>1</v>
      </c>
      <c r="P111" s="60"/>
      <c r="Q111" s="8" t="s">
        <v>50</v>
      </c>
    </row>
    <row r="112" spans="1:18" s="11" customFormat="1" ht="204.95" customHeight="1" x14ac:dyDescent="0.3">
      <c r="A112" s="9">
        <f t="shared" si="3"/>
        <v>102</v>
      </c>
      <c r="B112" s="66" t="s">
        <v>289</v>
      </c>
      <c r="C112" s="80" t="s">
        <v>290</v>
      </c>
      <c r="D112" s="19" t="s">
        <v>21</v>
      </c>
      <c r="E112" s="20">
        <v>1</v>
      </c>
      <c r="F112" s="19" t="s">
        <v>21</v>
      </c>
      <c r="G112" s="10">
        <f t="shared" si="4"/>
        <v>3</v>
      </c>
      <c r="H112" s="31" t="s">
        <v>291</v>
      </c>
      <c r="I112" s="31" t="s">
        <v>22</v>
      </c>
      <c r="J112" s="17" t="s">
        <v>292</v>
      </c>
      <c r="K112" s="15" t="s">
        <v>1253</v>
      </c>
      <c r="L112" s="10">
        <v>2</v>
      </c>
      <c r="M112" s="10">
        <v>1</v>
      </c>
      <c r="N112" s="10"/>
      <c r="O112" s="10"/>
      <c r="P112" s="18"/>
      <c r="Q112" s="8" t="s">
        <v>50</v>
      </c>
    </row>
    <row r="113" spans="1:17" s="11" customFormat="1" ht="204.95" customHeight="1" x14ac:dyDescent="0.3">
      <c r="A113" s="9">
        <f t="shared" si="3"/>
        <v>103</v>
      </c>
      <c r="B113" s="66" t="s">
        <v>293</v>
      </c>
      <c r="C113" s="27" t="s">
        <v>294</v>
      </c>
      <c r="D113" s="17" t="s">
        <v>21</v>
      </c>
      <c r="E113" s="17">
        <v>1</v>
      </c>
      <c r="F113" s="17" t="s">
        <v>21</v>
      </c>
      <c r="G113" s="10">
        <f t="shared" si="4"/>
        <v>3</v>
      </c>
      <c r="H113" s="31" t="s">
        <v>291</v>
      </c>
      <c r="I113" s="31" t="s">
        <v>22</v>
      </c>
      <c r="J113" s="17" t="s">
        <v>292</v>
      </c>
      <c r="K113" s="15" t="s">
        <v>1253</v>
      </c>
      <c r="L113" s="10">
        <v>2</v>
      </c>
      <c r="M113" s="10">
        <v>1</v>
      </c>
      <c r="N113" s="10"/>
      <c r="O113" s="10"/>
      <c r="P113" s="10"/>
      <c r="Q113" s="48" t="s">
        <v>50</v>
      </c>
    </row>
    <row r="114" spans="1:17" s="11" customFormat="1" ht="204.95" customHeight="1" x14ac:dyDescent="0.3">
      <c r="A114" s="9">
        <f t="shared" si="3"/>
        <v>104</v>
      </c>
      <c r="B114" s="66" t="s">
        <v>295</v>
      </c>
      <c r="C114" s="80" t="s">
        <v>296</v>
      </c>
      <c r="D114" s="19" t="s">
        <v>21</v>
      </c>
      <c r="E114" s="20">
        <v>1</v>
      </c>
      <c r="F114" s="19" t="s">
        <v>21</v>
      </c>
      <c r="G114" s="10">
        <f t="shared" si="4"/>
        <v>3</v>
      </c>
      <c r="H114" s="31" t="s">
        <v>291</v>
      </c>
      <c r="I114" s="31" t="s">
        <v>22</v>
      </c>
      <c r="J114" s="17" t="s">
        <v>292</v>
      </c>
      <c r="K114" s="15" t="s">
        <v>1253</v>
      </c>
      <c r="L114" s="10">
        <v>2</v>
      </c>
      <c r="M114" s="10">
        <v>1</v>
      </c>
      <c r="N114" s="10"/>
      <c r="O114" s="10"/>
      <c r="P114" s="18"/>
      <c r="Q114" s="48" t="s">
        <v>50</v>
      </c>
    </row>
    <row r="115" spans="1:17" s="11" customFormat="1" ht="204.95" customHeight="1" x14ac:dyDescent="0.3">
      <c r="A115" s="9">
        <f t="shared" si="3"/>
        <v>105</v>
      </c>
      <c r="B115" s="66" t="s">
        <v>297</v>
      </c>
      <c r="C115" s="80" t="s">
        <v>298</v>
      </c>
      <c r="D115" s="19" t="s">
        <v>195</v>
      </c>
      <c r="E115" s="20">
        <v>10</v>
      </c>
      <c r="F115" s="19" t="s">
        <v>21</v>
      </c>
      <c r="G115" s="10">
        <f t="shared" si="4"/>
        <v>50</v>
      </c>
      <c r="H115" s="31" t="s">
        <v>31</v>
      </c>
      <c r="I115" s="31" t="s">
        <v>22</v>
      </c>
      <c r="J115" s="17" t="s">
        <v>299</v>
      </c>
      <c r="K115" s="15" t="s">
        <v>1253</v>
      </c>
      <c r="L115" s="10"/>
      <c r="M115" s="10"/>
      <c r="N115" s="10"/>
      <c r="O115" s="10">
        <v>50</v>
      </c>
      <c r="P115" s="18"/>
      <c r="Q115" s="48" t="s">
        <v>50</v>
      </c>
    </row>
    <row r="116" spans="1:17" s="11" customFormat="1" ht="204.95" customHeight="1" x14ac:dyDescent="0.3">
      <c r="A116" s="9">
        <f t="shared" si="3"/>
        <v>106</v>
      </c>
      <c r="B116" s="66" t="s">
        <v>300</v>
      </c>
      <c r="C116" s="80" t="s">
        <v>301</v>
      </c>
      <c r="D116" s="19" t="s">
        <v>21</v>
      </c>
      <c r="E116" s="20">
        <v>1</v>
      </c>
      <c r="F116" s="19" t="s">
        <v>21</v>
      </c>
      <c r="G116" s="10">
        <f t="shared" si="4"/>
        <v>50</v>
      </c>
      <c r="H116" s="31" t="s">
        <v>31</v>
      </c>
      <c r="I116" s="31" t="s">
        <v>22</v>
      </c>
      <c r="J116" s="17" t="s">
        <v>299</v>
      </c>
      <c r="K116" s="15" t="s">
        <v>1253</v>
      </c>
      <c r="L116" s="10"/>
      <c r="M116" s="10"/>
      <c r="N116" s="10"/>
      <c r="O116" s="18">
        <v>50</v>
      </c>
      <c r="P116" s="18"/>
      <c r="Q116" s="48" t="s">
        <v>50</v>
      </c>
    </row>
    <row r="117" spans="1:17" s="11" customFormat="1" ht="204.95" customHeight="1" x14ac:dyDescent="0.3">
      <c r="A117" s="9">
        <f t="shared" si="3"/>
        <v>107</v>
      </c>
      <c r="B117" s="66" t="s">
        <v>307</v>
      </c>
      <c r="C117" s="80" t="s">
        <v>308</v>
      </c>
      <c r="D117" s="19" t="s">
        <v>21</v>
      </c>
      <c r="E117" s="20">
        <v>1</v>
      </c>
      <c r="F117" s="19" t="s">
        <v>21</v>
      </c>
      <c r="G117" s="10">
        <f t="shared" si="4"/>
        <v>10</v>
      </c>
      <c r="H117" s="31" t="s">
        <v>31</v>
      </c>
      <c r="I117" s="31" t="s">
        <v>22</v>
      </c>
      <c r="J117" s="17" t="s">
        <v>304</v>
      </c>
      <c r="K117" s="15" t="s">
        <v>1253</v>
      </c>
      <c r="L117" s="10"/>
      <c r="M117" s="10"/>
      <c r="N117" s="10"/>
      <c r="O117" s="18">
        <v>10</v>
      </c>
      <c r="P117" s="18"/>
      <c r="Q117" s="48" t="s">
        <v>50</v>
      </c>
    </row>
    <row r="118" spans="1:17" s="11" customFormat="1" ht="204.95" customHeight="1" x14ac:dyDescent="0.3">
      <c r="A118" s="9">
        <f t="shared" si="3"/>
        <v>108</v>
      </c>
      <c r="B118" s="66" t="s">
        <v>309</v>
      </c>
      <c r="C118" s="80" t="s">
        <v>310</v>
      </c>
      <c r="D118" s="19" t="s">
        <v>21</v>
      </c>
      <c r="E118" s="20">
        <v>1</v>
      </c>
      <c r="F118" s="19" t="s">
        <v>21</v>
      </c>
      <c r="G118" s="10">
        <f t="shared" si="4"/>
        <v>3</v>
      </c>
      <c r="H118" s="31"/>
      <c r="I118" s="31" t="s">
        <v>22</v>
      </c>
      <c r="J118" s="17" t="s">
        <v>33</v>
      </c>
      <c r="K118" s="15" t="s">
        <v>1253</v>
      </c>
      <c r="L118" s="10"/>
      <c r="M118" s="10"/>
      <c r="N118" s="10"/>
      <c r="O118" s="10"/>
      <c r="P118" s="18">
        <v>3</v>
      </c>
      <c r="Q118" s="48" t="s">
        <v>50</v>
      </c>
    </row>
    <row r="119" spans="1:17" s="11" customFormat="1" ht="204.95" customHeight="1" x14ac:dyDescent="0.3">
      <c r="A119" s="9">
        <f t="shared" si="3"/>
        <v>109</v>
      </c>
      <c r="B119" s="67" t="s">
        <v>311</v>
      </c>
      <c r="C119" s="80" t="s">
        <v>312</v>
      </c>
      <c r="D119" s="19" t="s">
        <v>21</v>
      </c>
      <c r="E119" s="20">
        <v>1</v>
      </c>
      <c r="F119" s="19" t="s">
        <v>21</v>
      </c>
      <c r="G119" s="10">
        <f t="shared" si="4"/>
        <v>1</v>
      </c>
      <c r="H119" s="31"/>
      <c r="I119" s="31" t="s">
        <v>22</v>
      </c>
      <c r="J119" s="17" t="s">
        <v>33</v>
      </c>
      <c r="K119" s="15" t="s">
        <v>1253</v>
      </c>
      <c r="L119" s="10"/>
      <c r="M119" s="10"/>
      <c r="N119" s="10"/>
      <c r="O119" s="10"/>
      <c r="P119" s="18">
        <v>1</v>
      </c>
      <c r="Q119" s="48" t="s">
        <v>50</v>
      </c>
    </row>
    <row r="120" spans="1:17" s="11" customFormat="1" ht="204.95" customHeight="1" x14ac:dyDescent="0.3">
      <c r="A120" s="9">
        <f t="shared" si="3"/>
        <v>110</v>
      </c>
      <c r="B120" s="68" t="s">
        <v>313</v>
      </c>
      <c r="C120" s="27" t="s">
        <v>314</v>
      </c>
      <c r="D120" s="9" t="s">
        <v>21</v>
      </c>
      <c r="E120" s="9">
        <v>1</v>
      </c>
      <c r="F120" s="9" t="s">
        <v>21</v>
      </c>
      <c r="G120" s="10">
        <f t="shared" si="4"/>
        <v>10</v>
      </c>
      <c r="H120" s="27"/>
      <c r="I120" s="27" t="s">
        <v>315</v>
      </c>
      <c r="J120" s="9" t="s">
        <v>316</v>
      </c>
      <c r="K120" s="15" t="s">
        <v>1253</v>
      </c>
      <c r="L120" s="24">
        <v>10</v>
      </c>
      <c r="M120" s="18"/>
      <c r="N120" s="17"/>
      <c r="O120" s="17"/>
      <c r="P120" s="69"/>
      <c r="Q120" s="48" t="s">
        <v>50</v>
      </c>
    </row>
    <row r="121" spans="1:17" s="11" customFormat="1" ht="204.95" customHeight="1" x14ac:dyDescent="0.3">
      <c r="A121" s="9">
        <f t="shared" si="3"/>
        <v>111</v>
      </c>
      <c r="B121" s="68" t="s">
        <v>317</v>
      </c>
      <c r="C121" s="27" t="s">
        <v>318</v>
      </c>
      <c r="D121" s="9" t="s">
        <v>21</v>
      </c>
      <c r="E121" s="10">
        <v>1</v>
      </c>
      <c r="F121" s="9" t="s">
        <v>21</v>
      </c>
      <c r="G121" s="10">
        <f t="shared" si="4"/>
        <v>10</v>
      </c>
      <c r="H121" s="70"/>
      <c r="I121" s="27" t="s">
        <v>319</v>
      </c>
      <c r="J121" s="9" t="s">
        <v>316</v>
      </c>
      <c r="K121" s="15" t="s">
        <v>1253</v>
      </c>
      <c r="L121" s="10">
        <v>10</v>
      </c>
      <c r="M121" s="10"/>
      <c r="N121" s="52"/>
      <c r="O121" s="52"/>
      <c r="P121" s="10"/>
      <c r="Q121" s="48" t="s">
        <v>50</v>
      </c>
    </row>
    <row r="122" spans="1:17" s="11" customFormat="1" ht="204.95" customHeight="1" x14ac:dyDescent="0.3">
      <c r="A122" s="9">
        <f t="shared" si="3"/>
        <v>112</v>
      </c>
      <c r="B122" s="68" t="s">
        <v>320</v>
      </c>
      <c r="C122" s="27" t="s">
        <v>321</v>
      </c>
      <c r="D122" s="9" t="s">
        <v>21</v>
      </c>
      <c r="E122" s="10">
        <v>1</v>
      </c>
      <c r="F122" s="9" t="s">
        <v>21</v>
      </c>
      <c r="G122" s="10">
        <f t="shared" si="4"/>
        <v>10</v>
      </c>
      <c r="H122" s="70"/>
      <c r="I122" s="27" t="s">
        <v>319</v>
      </c>
      <c r="J122" s="9" t="s">
        <v>152</v>
      </c>
      <c r="K122" s="15" t="s">
        <v>1253</v>
      </c>
      <c r="L122" s="10">
        <v>10</v>
      </c>
      <c r="M122" s="10"/>
      <c r="N122" s="52"/>
      <c r="O122" s="52"/>
      <c r="P122" s="10"/>
      <c r="Q122" s="48" t="s">
        <v>50</v>
      </c>
    </row>
    <row r="123" spans="1:17" s="11" customFormat="1" ht="234.75" customHeight="1" x14ac:dyDescent="0.3">
      <c r="A123" s="9">
        <f t="shared" si="3"/>
        <v>113</v>
      </c>
      <c r="B123" s="66" t="s">
        <v>322</v>
      </c>
      <c r="C123" s="80" t="s">
        <v>323</v>
      </c>
      <c r="D123" s="19" t="s">
        <v>21</v>
      </c>
      <c r="E123" s="20">
        <v>1</v>
      </c>
      <c r="F123" s="19" t="s">
        <v>21</v>
      </c>
      <c r="G123" s="10">
        <f t="shared" si="4"/>
        <v>10</v>
      </c>
      <c r="H123" s="31" t="s">
        <v>31</v>
      </c>
      <c r="I123" s="27" t="s">
        <v>22</v>
      </c>
      <c r="J123" s="9" t="s">
        <v>36</v>
      </c>
      <c r="K123" s="15" t="s">
        <v>1253</v>
      </c>
      <c r="L123" s="24">
        <v>10</v>
      </c>
      <c r="M123" s="24"/>
      <c r="N123" s="9"/>
      <c r="O123" s="9"/>
      <c r="P123" s="9"/>
      <c r="Q123" s="48" t="s">
        <v>50</v>
      </c>
    </row>
    <row r="124" spans="1:17" s="11" customFormat="1" ht="232.5" customHeight="1" x14ac:dyDescent="0.3">
      <c r="A124" s="9">
        <f t="shared" si="3"/>
        <v>114</v>
      </c>
      <c r="B124" s="66" t="s">
        <v>324</v>
      </c>
      <c r="C124" s="80" t="s">
        <v>325</v>
      </c>
      <c r="D124" s="19" t="s">
        <v>21</v>
      </c>
      <c r="E124" s="20">
        <v>1</v>
      </c>
      <c r="F124" s="19" t="s">
        <v>21</v>
      </c>
      <c r="G124" s="10">
        <f t="shared" si="4"/>
        <v>2</v>
      </c>
      <c r="H124" s="31" t="s">
        <v>31</v>
      </c>
      <c r="I124" s="27" t="s">
        <v>22</v>
      </c>
      <c r="J124" s="9" t="s">
        <v>36</v>
      </c>
      <c r="K124" s="15" t="s">
        <v>1253</v>
      </c>
      <c r="L124" s="24">
        <v>2</v>
      </c>
      <c r="M124" s="24"/>
      <c r="N124" s="9"/>
      <c r="O124" s="9"/>
      <c r="P124" s="9"/>
      <c r="Q124" s="48" t="s">
        <v>50</v>
      </c>
    </row>
    <row r="125" spans="1:17" s="11" customFormat="1" ht="223.5" customHeight="1" x14ac:dyDescent="0.3">
      <c r="A125" s="9">
        <f t="shared" si="3"/>
        <v>115</v>
      </c>
      <c r="B125" s="66" t="s">
        <v>326</v>
      </c>
      <c r="C125" s="27" t="s">
        <v>327</v>
      </c>
      <c r="D125" s="10" t="s">
        <v>21</v>
      </c>
      <c r="E125" s="10">
        <v>1</v>
      </c>
      <c r="F125" s="10" t="s">
        <v>21</v>
      </c>
      <c r="G125" s="10">
        <f t="shared" si="4"/>
        <v>4</v>
      </c>
      <c r="H125" s="31" t="s">
        <v>31</v>
      </c>
      <c r="I125" s="27" t="s">
        <v>22</v>
      </c>
      <c r="J125" s="9" t="s">
        <v>36</v>
      </c>
      <c r="K125" s="15" t="s">
        <v>1253</v>
      </c>
      <c r="L125" s="10">
        <v>4</v>
      </c>
      <c r="M125" s="10"/>
      <c r="N125" s="52"/>
      <c r="O125" s="52"/>
      <c r="P125" s="10"/>
      <c r="Q125" s="48" t="s">
        <v>50</v>
      </c>
    </row>
    <row r="126" spans="1:17" s="11" customFormat="1" ht="204.95" customHeight="1" x14ac:dyDescent="0.3">
      <c r="A126" s="9">
        <f t="shared" si="3"/>
        <v>116</v>
      </c>
      <c r="B126" s="66" t="s">
        <v>328</v>
      </c>
      <c r="C126" s="115" t="s">
        <v>329</v>
      </c>
      <c r="D126" s="9" t="s">
        <v>21</v>
      </c>
      <c r="E126" s="9">
        <v>1</v>
      </c>
      <c r="F126" s="9" t="s">
        <v>21</v>
      </c>
      <c r="G126" s="10">
        <f t="shared" si="4"/>
        <v>10</v>
      </c>
      <c r="H126" s="31" t="s">
        <v>31</v>
      </c>
      <c r="I126" s="27" t="s">
        <v>22</v>
      </c>
      <c r="J126" s="9" t="s">
        <v>36</v>
      </c>
      <c r="K126" s="15" t="s">
        <v>1253</v>
      </c>
      <c r="L126" s="24">
        <v>10</v>
      </c>
      <c r="M126" s="24"/>
      <c r="N126" s="9"/>
      <c r="O126" s="9"/>
      <c r="P126" s="9"/>
      <c r="Q126" s="48" t="s">
        <v>50</v>
      </c>
    </row>
    <row r="127" spans="1:17" s="11" customFormat="1" ht="204.95" customHeight="1" x14ac:dyDescent="0.3">
      <c r="A127" s="9">
        <f t="shared" si="3"/>
        <v>117</v>
      </c>
      <c r="B127" s="66" t="s">
        <v>330</v>
      </c>
      <c r="C127" s="31" t="s">
        <v>331</v>
      </c>
      <c r="D127" s="9" t="s">
        <v>21</v>
      </c>
      <c r="E127" s="9">
        <v>1</v>
      </c>
      <c r="F127" s="9" t="s">
        <v>21</v>
      </c>
      <c r="G127" s="10">
        <f t="shared" si="4"/>
        <v>6</v>
      </c>
      <c r="H127" s="31" t="s">
        <v>31</v>
      </c>
      <c r="I127" s="27" t="s">
        <v>22</v>
      </c>
      <c r="J127" s="9" t="s">
        <v>36</v>
      </c>
      <c r="K127" s="15" t="s">
        <v>1253</v>
      </c>
      <c r="L127" s="10">
        <v>6</v>
      </c>
      <c r="M127" s="10"/>
      <c r="N127" s="18"/>
      <c r="O127" s="10"/>
      <c r="P127" s="10"/>
      <c r="Q127" s="48" t="s">
        <v>50</v>
      </c>
    </row>
    <row r="128" spans="1:17" s="11" customFormat="1" ht="204.95" customHeight="1" x14ac:dyDescent="0.3">
      <c r="A128" s="9">
        <f t="shared" si="3"/>
        <v>118</v>
      </c>
      <c r="B128" s="66" t="s">
        <v>332</v>
      </c>
      <c r="C128" s="80" t="s">
        <v>333</v>
      </c>
      <c r="D128" s="19" t="s">
        <v>21</v>
      </c>
      <c r="E128" s="20">
        <v>1</v>
      </c>
      <c r="F128" s="19" t="s">
        <v>21</v>
      </c>
      <c r="G128" s="10">
        <f t="shared" si="4"/>
        <v>2</v>
      </c>
      <c r="H128" s="31" t="s">
        <v>334</v>
      </c>
      <c r="I128" s="31" t="s">
        <v>22</v>
      </c>
      <c r="J128" s="17" t="s">
        <v>335</v>
      </c>
      <c r="K128" s="15" t="s">
        <v>1253</v>
      </c>
      <c r="L128" s="10">
        <v>2</v>
      </c>
      <c r="M128" s="10"/>
      <c r="N128" s="10"/>
      <c r="O128" s="10"/>
      <c r="P128" s="18"/>
      <c r="Q128" s="48" t="s">
        <v>50</v>
      </c>
    </row>
    <row r="129" spans="1:17" s="11" customFormat="1" ht="204.95" customHeight="1" x14ac:dyDescent="0.3">
      <c r="A129" s="9">
        <f t="shared" si="3"/>
        <v>119</v>
      </c>
      <c r="B129" s="67" t="s">
        <v>336</v>
      </c>
      <c r="C129" s="119" t="s">
        <v>337</v>
      </c>
      <c r="D129" s="17" t="s">
        <v>21</v>
      </c>
      <c r="E129" s="17">
        <v>1</v>
      </c>
      <c r="F129" s="17" t="s">
        <v>21</v>
      </c>
      <c r="G129" s="10">
        <f t="shared" si="4"/>
        <v>40</v>
      </c>
      <c r="H129" s="31" t="s">
        <v>338</v>
      </c>
      <c r="I129" s="31" t="s">
        <v>339</v>
      </c>
      <c r="J129" s="17" t="s">
        <v>340</v>
      </c>
      <c r="K129" s="15" t="s">
        <v>1253</v>
      </c>
      <c r="L129" s="71">
        <v>30</v>
      </c>
      <c r="M129" s="71"/>
      <c r="N129" s="71"/>
      <c r="O129" s="71"/>
      <c r="P129" s="71">
        <v>10</v>
      </c>
      <c r="Q129" s="48" t="s">
        <v>50</v>
      </c>
    </row>
    <row r="130" spans="1:17" s="11" customFormat="1" ht="204.95" customHeight="1" x14ac:dyDescent="0.3">
      <c r="A130" s="9">
        <f t="shared" si="3"/>
        <v>120</v>
      </c>
      <c r="B130" s="66" t="s">
        <v>341</v>
      </c>
      <c r="C130" s="119" t="s">
        <v>342</v>
      </c>
      <c r="D130" s="17" t="s">
        <v>21</v>
      </c>
      <c r="E130" s="17">
        <v>1</v>
      </c>
      <c r="F130" s="17" t="s">
        <v>21</v>
      </c>
      <c r="G130" s="10">
        <f t="shared" si="4"/>
        <v>30</v>
      </c>
      <c r="H130" s="31" t="s">
        <v>338</v>
      </c>
      <c r="I130" s="31" t="s">
        <v>339</v>
      </c>
      <c r="J130" s="17" t="s">
        <v>340</v>
      </c>
      <c r="K130" s="15" t="s">
        <v>1253</v>
      </c>
      <c r="L130" s="71">
        <v>20</v>
      </c>
      <c r="M130" s="71"/>
      <c r="N130" s="71"/>
      <c r="O130" s="71"/>
      <c r="P130" s="71">
        <v>10</v>
      </c>
      <c r="Q130" s="48" t="s">
        <v>50</v>
      </c>
    </row>
    <row r="131" spans="1:17" s="11" customFormat="1" ht="204.95" customHeight="1" x14ac:dyDescent="0.3">
      <c r="A131" s="9">
        <f t="shared" si="3"/>
        <v>121</v>
      </c>
      <c r="B131" s="66" t="s">
        <v>343</v>
      </c>
      <c r="C131" s="119" t="s">
        <v>344</v>
      </c>
      <c r="D131" s="17" t="s">
        <v>21</v>
      </c>
      <c r="E131" s="17">
        <v>1</v>
      </c>
      <c r="F131" s="17" t="s">
        <v>21</v>
      </c>
      <c r="G131" s="10">
        <f t="shared" si="4"/>
        <v>30</v>
      </c>
      <c r="H131" s="31" t="s">
        <v>338</v>
      </c>
      <c r="I131" s="31" t="s">
        <v>339</v>
      </c>
      <c r="J131" s="17" t="s">
        <v>340</v>
      </c>
      <c r="K131" s="15" t="s">
        <v>1253</v>
      </c>
      <c r="L131" s="18">
        <v>20</v>
      </c>
      <c r="M131" s="18"/>
      <c r="N131" s="17"/>
      <c r="O131" s="17"/>
      <c r="P131" s="17">
        <v>10</v>
      </c>
      <c r="Q131" s="48" t="s">
        <v>50</v>
      </c>
    </row>
    <row r="132" spans="1:17" s="11" customFormat="1" ht="204.95" customHeight="1" x14ac:dyDescent="0.3">
      <c r="A132" s="9">
        <f t="shared" si="3"/>
        <v>122</v>
      </c>
      <c r="B132" s="66" t="s">
        <v>345</v>
      </c>
      <c r="C132" s="119" t="s">
        <v>346</v>
      </c>
      <c r="D132" s="17" t="s">
        <v>21</v>
      </c>
      <c r="E132" s="73">
        <v>1</v>
      </c>
      <c r="F132" s="17" t="s">
        <v>21</v>
      </c>
      <c r="G132" s="10">
        <f t="shared" si="4"/>
        <v>14</v>
      </c>
      <c r="H132" s="31" t="s">
        <v>338</v>
      </c>
      <c r="I132" s="31" t="s">
        <v>339</v>
      </c>
      <c r="J132" s="17" t="s">
        <v>340</v>
      </c>
      <c r="K132" s="15" t="s">
        <v>1253</v>
      </c>
      <c r="L132" s="18">
        <v>10</v>
      </c>
      <c r="M132" s="18"/>
      <c r="N132" s="18"/>
      <c r="O132" s="17"/>
      <c r="P132" s="18">
        <v>4</v>
      </c>
      <c r="Q132" s="48" t="s">
        <v>50</v>
      </c>
    </row>
    <row r="133" spans="1:17" s="11" customFormat="1" ht="204.95" customHeight="1" x14ac:dyDescent="0.3">
      <c r="A133" s="9">
        <f t="shared" si="3"/>
        <v>123</v>
      </c>
      <c r="B133" s="66" t="s">
        <v>347</v>
      </c>
      <c r="C133" s="80" t="s">
        <v>348</v>
      </c>
      <c r="D133" s="19" t="s">
        <v>21</v>
      </c>
      <c r="E133" s="20">
        <v>1</v>
      </c>
      <c r="F133" s="19" t="s">
        <v>21</v>
      </c>
      <c r="G133" s="10">
        <f t="shared" si="4"/>
        <v>14</v>
      </c>
      <c r="H133" s="31" t="s">
        <v>349</v>
      </c>
      <c r="I133" s="31" t="s">
        <v>350</v>
      </c>
      <c r="J133" s="17" t="s">
        <v>335</v>
      </c>
      <c r="K133" s="15" t="s">
        <v>1253</v>
      </c>
      <c r="L133" s="10"/>
      <c r="M133" s="10">
        <v>14</v>
      </c>
      <c r="N133" s="10"/>
      <c r="O133" s="10"/>
      <c r="P133" s="18"/>
      <c r="Q133" s="48" t="s">
        <v>50</v>
      </c>
    </row>
    <row r="134" spans="1:17" s="11" customFormat="1" ht="204.95" customHeight="1" x14ac:dyDescent="0.3">
      <c r="A134" s="9">
        <f t="shared" si="3"/>
        <v>124</v>
      </c>
      <c r="B134" s="67" t="s">
        <v>351</v>
      </c>
      <c r="C134" s="120" t="s">
        <v>352</v>
      </c>
      <c r="D134" s="9" t="s">
        <v>195</v>
      </c>
      <c r="E134" s="17">
        <v>6</v>
      </c>
      <c r="F134" s="9" t="s">
        <v>21</v>
      </c>
      <c r="G134" s="10">
        <f t="shared" si="4"/>
        <v>30</v>
      </c>
      <c r="H134" s="31" t="s">
        <v>349</v>
      </c>
      <c r="I134" s="27" t="s">
        <v>353</v>
      </c>
      <c r="J134" s="17" t="s">
        <v>335</v>
      </c>
      <c r="K134" s="15" t="s">
        <v>1253</v>
      </c>
      <c r="L134" s="10">
        <v>30</v>
      </c>
      <c r="M134" s="10"/>
      <c r="N134" s="10"/>
      <c r="O134" s="10"/>
      <c r="P134" s="10"/>
      <c r="Q134" s="48" t="s">
        <v>50</v>
      </c>
    </row>
    <row r="135" spans="1:17" s="11" customFormat="1" ht="204.95" customHeight="1" x14ac:dyDescent="0.3">
      <c r="A135" s="9">
        <f t="shared" si="3"/>
        <v>125</v>
      </c>
      <c r="B135" s="66" t="s">
        <v>354</v>
      </c>
      <c r="C135" s="27" t="s">
        <v>355</v>
      </c>
      <c r="D135" s="9" t="s">
        <v>195</v>
      </c>
      <c r="E135" s="10">
        <v>6</v>
      </c>
      <c r="F135" s="9" t="s">
        <v>21</v>
      </c>
      <c r="G135" s="10">
        <f t="shared" si="4"/>
        <v>65</v>
      </c>
      <c r="H135" s="31" t="s">
        <v>349</v>
      </c>
      <c r="I135" s="31" t="s">
        <v>353</v>
      </c>
      <c r="J135" s="17" t="s">
        <v>335</v>
      </c>
      <c r="K135" s="15" t="s">
        <v>1253</v>
      </c>
      <c r="L135" s="10">
        <v>60</v>
      </c>
      <c r="M135" s="10">
        <v>5</v>
      </c>
      <c r="N135" s="10"/>
      <c r="O135" s="10"/>
      <c r="P135" s="10"/>
      <c r="Q135" s="48" t="s">
        <v>50</v>
      </c>
    </row>
    <row r="136" spans="1:17" s="11" customFormat="1" ht="204.95" customHeight="1" x14ac:dyDescent="0.3">
      <c r="A136" s="9">
        <f t="shared" si="3"/>
        <v>126</v>
      </c>
      <c r="B136" s="66" t="s">
        <v>356</v>
      </c>
      <c r="C136" s="80" t="s">
        <v>357</v>
      </c>
      <c r="D136" s="19" t="s">
        <v>195</v>
      </c>
      <c r="E136" s="20">
        <v>6</v>
      </c>
      <c r="F136" s="19" t="s">
        <v>21</v>
      </c>
      <c r="G136" s="10">
        <f t="shared" si="4"/>
        <v>10</v>
      </c>
      <c r="H136" s="31" t="s">
        <v>349</v>
      </c>
      <c r="I136" s="31" t="s">
        <v>350</v>
      </c>
      <c r="J136" s="17" t="s">
        <v>335</v>
      </c>
      <c r="K136" s="15" t="s">
        <v>1253</v>
      </c>
      <c r="L136" s="10">
        <v>10</v>
      </c>
      <c r="M136" s="10"/>
      <c r="N136" s="10"/>
      <c r="O136" s="10"/>
      <c r="P136" s="18"/>
      <c r="Q136" s="48" t="s">
        <v>50</v>
      </c>
    </row>
    <row r="137" spans="1:17" s="11" customFormat="1" ht="204.95" customHeight="1" x14ac:dyDescent="0.3">
      <c r="A137" s="9">
        <f t="shared" si="3"/>
        <v>127</v>
      </c>
      <c r="B137" s="66" t="s">
        <v>358</v>
      </c>
      <c r="C137" s="120" t="s">
        <v>359</v>
      </c>
      <c r="D137" s="9" t="s">
        <v>195</v>
      </c>
      <c r="E137" s="17">
        <v>6</v>
      </c>
      <c r="F137" s="9" t="s">
        <v>21</v>
      </c>
      <c r="G137" s="10">
        <f t="shared" si="4"/>
        <v>8</v>
      </c>
      <c r="H137" s="31" t="s">
        <v>349</v>
      </c>
      <c r="I137" s="27" t="s">
        <v>353</v>
      </c>
      <c r="J137" s="17" t="s">
        <v>335</v>
      </c>
      <c r="K137" s="15" t="s">
        <v>1253</v>
      </c>
      <c r="L137" s="10">
        <v>8</v>
      </c>
      <c r="M137" s="10"/>
      <c r="N137" s="10"/>
      <c r="O137" s="10"/>
      <c r="P137" s="10"/>
      <c r="Q137" s="48" t="s">
        <v>50</v>
      </c>
    </row>
    <row r="138" spans="1:17" s="11" customFormat="1" ht="204.95" customHeight="1" x14ac:dyDescent="0.3">
      <c r="A138" s="9">
        <f t="shared" si="3"/>
        <v>128</v>
      </c>
      <c r="B138" s="66" t="s">
        <v>360</v>
      </c>
      <c r="C138" s="80" t="s">
        <v>361</v>
      </c>
      <c r="D138" s="19" t="s">
        <v>195</v>
      </c>
      <c r="E138" s="20">
        <v>6</v>
      </c>
      <c r="F138" s="19" t="s">
        <v>21</v>
      </c>
      <c r="G138" s="10">
        <f t="shared" si="4"/>
        <v>30</v>
      </c>
      <c r="H138" s="31" t="s">
        <v>349</v>
      </c>
      <c r="I138" s="31" t="s">
        <v>350</v>
      </c>
      <c r="J138" s="17" t="s">
        <v>335</v>
      </c>
      <c r="K138" s="15" t="s">
        <v>1253</v>
      </c>
      <c r="L138" s="10">
        <v>30</v>
      </c>
      <c r="M138" s="10"/>
      <c r="N138" s="10"/>
      <c r="O138" s="10"/>
      <c r="P138" s="18"/>
      <c r="Q138" s="48" t="s">
        <v>50</v>
      </c>
    </row>
    <row r="139" spans="1:17" s="11" customFormat="1" ht="204.95" customHeight="1" x14ac:dyDescent="0.3">
      <c r="A139" s="9">
        <f t="shared" si="3"/>
        <v>129</v>
      </c>
      <c r="B139" s="66" t="s">
        <v>362</v>
      </c>
      <c r="C139" s="115" t="s">
        <v>363</v>
      </c>
      <c r="D139" s="9" t="s">
        <v>21</v>
      </c>
      <c r="E139" s="9">
        <v>1</v>
      </c>
      <c r="F139" s="9" t="s">
        <v>21</v>
      </c>
      <c r="G139" s="10">
        <f t="shared" si="4"/>
        <v>10</v>
      </c>
      <c r="H139" s="31"/>
      <c r="I139" s="27" t="s">
        <v>22</v>
      </c>
      <c r="J139" s="17" t="s">
        <v>335</v>
      </c>
      <c r="K139" s="15" t="s">
        <v>1253</v>
      </c>
      <c r="L139" s="10"/>
      <c r="M139" s="10"/>
      <c r="N139" s="10"/>
      <c r="O139" s="10">
        <v>10</v>
      </c>
      <c r="P139" s="18"/>
      <c r="Q139" s="48" t="s">
        <v>50</v>
      </c>
    </row>
    <row r="140" spans="1:17" s="11" customFormat="1" ht="204.95" customHeight="1" x14ac:dyDescent="0.3">
      <c r="A140" s="9">
        <f t="shared" si="3"/>
        <v>130</v>
      </c>
      <c r="B140" s="66" t="s">
        <v>364</v>
      </c>
      <c r="C140" s="115" t="s">
        <v>365</v>
      </c>
      <c r="D140" s="9" t="s">
        <v>21</v>
      </c>
      <c r="E140" s="9">
        <v>1</v>
      </c>
      <c r="F140" s="9" t="s">
        <v>21</v>
      </c>
      <c r="G140" s="10">
        <f t="shared" si="4"/>
        <v>10</v>
      </c>
      <c r="H140" s="31"/>
      <c r="I140" s="27" t="s">
        <v>22</v>
      </c>
      <c r="J140" s="17" t="s">
        <v>335</v>
      </c>
      <c r="K140" s="15" t="s">
        <v>1253</v>
      </c>
      <c r="L140" s="10"/>
      <c r="M140" s="10"/>
      <c r="N140" s="10"/>
      <c r="O140" s="10">
        <v>10</v>
      </c>
      <c r="P140" s="18"/>
      <c r="Q140" s="48" t="s">
        <v>50</v>
      </c>
    </row>
    <row r="141" spans="1:17" s="11" customFormat="1" ht="204.95" customHeight="1" x14ac:dyDescent="0.3">
      <c r="A141" s="9">
        <f t="shared" ref="A141:A204" si="5">(A140+1)</f>
        <v>131</v>
      </c>
      <c r="B141" s="67" t="s">
        <v>366</v>
      </c>
      <c r="C141" s="115" t="s">
        <v>367</v>
      </c>
      <c r="D141" s="9" t="s">
        <v>21</v>
      </c>
      <c r="E141" s="9">
        <v>1</v>
      </c>
      <c r="F141" s="9" t="s">
        <v>21</v>
      </c>
      <c r="G141" s="10">
        <f t="shared" si="4"/>
        <v>10</v>
      </c>
      <c r="H141" s="31"/>
      <c r="I141" s="27" t="s">
        <v>22</v>
      </c>
      <c r="J141" s="17" t="s">
        <v>335</v>
      </c>
      <c r="K141" s="15" t="s">
        <v>1253</v>
      </c>
      <c r="L141" s="10"/>
      <c r="M141" s="10"/>
      <c r="N141" s="10"/>
      <c r="O141" s="10">
        <v>10</v>
      </c>
      <c r="P141" s="18"/>
      <c r="Q141" s="48" t="s">
        <v>50</v>
      </c>
    </row>
    <row r="142" spans="1:17" s="11" customFormat="1" ht="204.95" customHeight="1" x14ac:dyDescent="0.3">
      <c r="A142" s="9">
        <f t="shared" si="5"/>
        <v>132</v>
      </c>
      <c r="B142" s="66" t="s">
        <v>368</v>
      </c>
      <c r="C142" s="27" t="s">
        <v>369</v>
      </c>
      <c r="D142" s="9" t="s">
        <v>21</v>
      </c>
      <c r="E142" s="9">
        <v>1</v>
      </c>
      <c r="F142" s="9" t="s">
        <v>21</v>
      </c>
      <c r="G142" s="10">
        <f t="shared" si="4"/>
        <v>60</v>
      </c>
      <c r="H142" s="58" t="s">
        <v>370</v>
      </c>
      <c r="I142" s="27" t="s">
        <v>353</v>
      </c>
      <c r="J142" s="17" t="s">
        <v>335</v>
      </c>
      <c r="K142" s="15" t="s">
        <v>1253</v>
      </c>
      <c r="L142" s="18">
        <v>30</v>
      </c>
      <c r="M142" s="18">
        <v>30</v>
      </c>
      <c r="N142" s="10"/>
      <c r="O142" s="10"/>
      <c r="P142" s="10"/>
      <c r="Q142" s="48" t="s">
        <v>50</v>
      </c>
    </row>
    <row r="143" spans="1:17" s="11" customFormat="1" ht="204.95" customHeight="1" x14ac:dyDescent="0.3">
      <c r="A143" s="9">
        <f t="shared" si="5"/>
        <v>133</v>
      </c>
      <c r="B143" s="66" t="s">
        <v>371</v>
      </c>
      <c r="C143" s="80" t="s">
        <v>372</v>
      </c>
      <c r="D143" s="19" t="s">
        <v>21</v>
      </c>
      <c r="E143" s="20">
        <v>1</v>
      </c>
      <c r="F143" s="19" t="s">
        <v>21</v>
      </c>
      <c r="G143" s="10">
        <f t="shared" si="4"/>
        <v>95</v>
      </c>
      <c r="H143" s="58" t="s">
        <v>370</v>
      </c>
      <c r="I143" s="31" t="s">
        <v>350</v>
      </c>
      <c r="J143" s="17" t="s">
        <v>335</v>
      </c>
      <c r="K143" s="15" t="s">
        <v>1253</v>
      </c>
      <c r="L143" s="10">
        <v>60</v>
      </c>
      <c r="M143" s="10">
        <v>30</v>
      </c>
      <c r="N143" s="10"/>
      <c r="O143" s="10">
        <v>5</v>
      </c>
      <c r="P143" s="18"/>
      <c r="Q143" s="48" t="s">
        <v>50</v>
      </c>
    </row>
    <row r="144" spans="1:17" s="11" customFormat="1" ht="204.95" customHeight="1" x14ac:dyDescent="0.3">
      <c r="A144" s="9">
        <f t="shared" si="5"/>
        <v>134</v>
      </c>
      <c r="B144" s="66" t="s">
        <v>373</v>
      </c>
      <c r="C144" s="80" t="s">
        <v>374</v>
      </c>
      <c r="D144" s="19" t="s">
        <v>21</v>
      </c>
      <c r="E144" s="20">
        <v>1</v>
      </c>
      <c r="F144" s="19" t="s">
        <v>21</v>
      </c>
      <c r="G144" s="10">
        <f t="shared" si="4"/>
        <v>5</v>
      </c>
      <c r="H144" s="58" t="s">
        <v>370</v>
      </c>
      <c r="I144" s="31" t="s">
        <v>350</v>
      </c>
      <c r="J144" s="17" t="s">
        <v>335</v>
      </c>
      <c r="K144" s="15" t="s">
        <v>1253</v>
      </c>
      <c r="L144" s="10"/>
      <c r="M144" s="10"/>
      <c r="N144" s="10"/>
      <c r="O144" s="10">
        <v>5</v>
      </c>
      <c r="P144" s="18"/>
      <c r="Q144" s="48" t="s">
        <v>50</v>
      </c>
    </row>
    <row r="145" spans="1:17" s="11" customFormat="1" ht="204.95" customHeight="1" x14ac:dyDescent="0.3">
      <c r="A145" s="9">
        <f t="shared" si="5"/>
        <v>135</v>
      </c>
      <c r="B145" s="66" t="s">
        <v>375</v>
      </c>
      <c r="C145" s="80" t="s">
        <v>376</v>
      </c>
      <c r="D145" s="19" t="s">
        <v>21</v>
      </c>
      <c r="E145" s="20">
        <v>1</v>
      </c>
      <c r="F145" s="19" t="s">
        <v>21</v>
      </c>
      <c r="G145" s="10">
        <f t="shared" si="4"/>
        <v>46</v>
      </c>
      <c r="H145" s="58" t="s">
        <v>370</v>
      </c>
      <c r="I145" s="31" t="s">
        <v>350</v>
      </c>
      <c r="J145" s="17" t="s">
        <v>335</v>
      </c>
      <c r="K145" s="15" t="s">
        <v>1253</v>
      </c>
      <c r="L145" s="10">
        <v>46</v>
      </c>
      <c r="M145" s="10"/>
      <c r="N145" s="10"/>
      <c r="O145" s="10"/>
      <c r="P145" s="18"/>
      <c r="Q145" s="48" t="s">
        <v>50</v>
      </c>
    </row>
    <row r="146" spans="1:17" s="11" customFormat="1" ht="204.95" customHeight="1" x14ac:dyDescent="0.3">
      <c r="A146" s="9">
        <f t="shared" si="5"/>
        <v>136</v>
      </c>
      <c r="B146" s="66" t="s">
        <v>377</v>
      </c>
      <c r="C146" s="120" t="s">
        <v>1256</v>
      </c>
      <c r="D146" s="9" t="s">
        <v>21</v>
      </c>
      <c r="E146" s="9">
        <v>1</v>
      </c>
      <c r="F146" s="9" t="s">
        <v>21</v>
      </c>
      <c r="G146" s="10">
        <f t="shared" si="4"/>
        <v>100</v>
      </c>
      <c r="H146" s="58" t="s">
        <v>370</v>
      </c>
      <c r="I146" s="27" t="s">
        <v>353</v>
      </c>
      <c r="J146" s="17" t="s">
        <v>335</v>
      </c>
      <c r="K146" s="15" t="s">
        <v>1253</v>
      </c>
      <c r="L146" s="10">
        <v>70</v>
      </c>
      <c r="M146" s="10">
        <v>30</v>
      </c>
      <c r="N146" s="10"/>
      <c r="O146" s="10"/>
      <c r="P146" s="10"/>
      <c r="Q146" s="48" t="s">
        <v>50</v>
      </c>
    </row>
    <row r="147" spans="1:17" s="11" customFormat="1" ht="204.95" customHeight="1" x14ac:dyDescent="0.3">
      <c r="A147" s="9">
        <f t="shared" si="5"/>
        <v>137</v>
      </c>
      <c r="B147" s="66" t="s">
        <v>378</v>
      </c>
      <c r="C147" s="80" t="s">
        <v>379</v>
      </c>
      <c r="D147" s="19" t="s">
        <v>21</v>
      </c>
      <c r="E147" s="20">
        <v>1</v>
      </c>
      <c r="F147" s="19" t="s">
        <v>21</v>
      </c>
      <c r="G147" s="10">
        <f t="shared" si="4"/>
        <v>25</v>
      </c>
      <c r="H147" s="58" t="s">
        <v>370</v>
      </c>
      <c r="I147" s="31" t="s">
        <v>350</v>
      </c>
      <c r="J147" s="17" t="s">
        <v>335</v>
      </c>
      <c r="K147" s="15" t="s">
        <v>1253</v>
      </c>
      <c r="L147" s="10">
        <v>10</v>
      </c>
      <c r="M147" s="10">
        <v>15</v>
      </c>
      <c r="N147" s="10"/>
      <c r="O147" s="10"/>
      <c r="P147" s="18"/>
      <c r="Q147" s="48" t="s">
        <v>50</v>
      </c>
    </row>
    <row r="148" spans="1:17" s="11" customFormat="1" ht="204.95" customHeight="1" x14ac:dyDescent="0.3">
      <c r="A148" s="9">
        <f t="shared" si="5"/>
        <v>138</v>
      </c>
      <c r="B148" s="67" t="s">
        <v>380</v>
      </c>
      <c r="C148" s="120" t="s">
        <v>381</v>
      </c>
      <c r="D148" s="9" t="s">
        <v>21</v>
      </c>
      <c r="E148" s="74">
        <v>1</v>
      </c>
      <c r="F148" s="9" t="s">
        <v>21</v>
      </c>
      <c r="G148" s="10">
        <f t="shared" si="4"/>
        <v>34</v>
      </c>
      <c r="H148" s="58" t="s">
        <v>370</v>
      </c>
      <c r="I148" s="27" t="s">
        <v>353</v>
      </c>
      <c r="J148" s="17" t="s">
        <v>335</v>
      </c>
      <c r="K148" s="15" t="s">
        <v>1253</v>
      </c>
      <c r="L148" s="18">
        <v>20</v>
      </c>
      <c r="M148" s="18">
        <v>14</v>
      </c>
      <c r="N148" s="18"/>
      <c r="O148" s="9"/>
      <c r="P148" s="18"/>
      <c r="Q148" s="48" t="s">
        <v>50</v>
      </c>
    </row>
    <row r="149" spans="1:17" s="11" customFormat="1" ht="204.95" customHeight="1" x14ac:dyDescent="0.3">
      <c r="A149" s="9">
        <f t="shared" si="5"/>
        <v>139</v>
      </c>
      <c r="B149" s="66" t="s">
        <v>382</v>
      </c>
      <c r="C149" s="80" t="s">
        <v>383</v>
      </c>
      <c r="D149" s="19" t="s">
        <v>21</v>
      </c>
      <c r="E149" s="20">
        <v>1</v>
      </c>
      <c r="F149" s="19" t="s">
        <v>21</v>
      </c>
      <c r="G149" s="10">
        <f t="shared" si="4"/>
        <v>34</v>
      </c>
      <c r="H149" s="58" t="s">
        <v>370</v>
      </c>
      <c r="I149" s="31" t="s">
        <v>350</v>
      </c>
      <c r="J149" s="17" t="s">
        <v>335</v>
      </c>
      <c r="K149" s="15" t="s">
        <v>1253</v>
      </c>
      <c r="L149" s="10">
        <v>20</v>
      </c>
      <c r="M149" s="10">
        <v>14</v>
      </c>
      <c r="N149" s="10"/>
      <c r="O149" s="10"/>
      <c r="P149" s="18"/>
      <c r="Q149" s="48" t="s">
        <v>50</v>
      </c>
    </row>
    <row r="150" spans="1:17" s="11" customFormat="1" ht="204.95" customHeight="1" x14ac:dyDescent="0.3">
      <c r="A150" s="9">
        <f t="shared" si="5"/>
        <v>140</v>
      </c>
      <c r="B150" s="66" t="s">
        <v>384</v>
      </c>
      <c r="C150" s="120" t="s">
        <v>385</v>
      </c>
      <c r="D150" s="9" t="s">
        <v>21</v>
      </c>
      <c r="E150" s="9">
        <v>1</v>
      </c>
      <c r="F150" s="9" t="s">
        <v>21</v>
      </c>
      <c r="G150" s="10">
        <f t="shared" si="4"/>
        <v>34</v>
      </c>
      <c r="H150" s="58" t="s">
        <v>370</v>
      </c>
      <c r="I150" s="27" t="s">
        <v>353</v>
      </c>
      <c r="J150" s="17" t="s">
        <v>335</v>
      </c>
      <c r="K150" s="15" t="s">
        <v>1253</v>
      </c>
      <c r="L150" s="10">
        <v>20</v>
      </c>
      <c r="M150" s="10">
        <v>14</v>
      </c>
      <c r="N150" s="10"/>
      <c r="O150" s="10"/>
      <c r="P150" s="10"/>
      <c r="Q150" s="48" t="s">
        <v>50</v>
      </c>
    </row>
    <row r="151" spans="1:17" s="11" customFormat="1" ht="204.95" customHeight="1" x14ac:dyDescent="0.3">
      <c r="A151" s="9">
        <f t="shared" si="5"/>
        <v>141</v>
      </c>
      <c r="B151" s="66" t="s">
        <v>386</v>
      </c>
      <c r="C151" s="80" t="s">
        <v>387</v>
      </c>
      <c r="D151" s="19" t="s">
        <v>21</v>
      </c>
      <c r="E151" s="20">
        <v>1</v>
      </c>
      <c r="F151" s="19" t="s">
        <v>21</v>
      </c>
      <c r="G151" s="10">
        <f t="shared" si="4"/>
        <v>25</v>
      </c>
      <c r="H151" s="58" t="s">
        <v>370</v>
      </c>
      <c r="I151" s="31" t="s">
        <v>350</v>
      </c>
      <c r="J151" s="17" t="s">
        <v>335</v>
      </c>
      <c r="K151" s="15" t="s">
        <v>1253</v>
      </c>
      <c r="L151" s="10">
        <v>20</v>
      </c>
      <c r="M151" s="10"/>
      <c r="N151" s="10"/>
      <c r="O151" s="10">
        <v>5</v>
      </c>
      <c r="P151" s="18"/>
      <c r="Q151" s="48" t="s">
        <v>50</v>
      </c>
    </row>
    <row r="152" spans="1:17" s="11" customFormat="1" ht="204.95" customHeight="1" x14ac:dyDescent="0.3">
      <c r="A152" s="9">
        <f t="shared" si="5"/>
        <v>142</v>
      </c>
      <c r="B152" s="66" t="s">
        <v>388</v>
      </c>
      <c r="C152" s="27" t="s">
        <v>389</v>
      </c>
      <c r="D152" s="9" t="s">
        <v>21</v>
      </c>
      <c r="E152" s="10">
        <v>1</v>
      </c>
      <c r="F152" s="9" t="s">
        <v>21</v>
      </c>
      <c r="G152" s="10">
        <f t="shared" si="4"/>
        <v>5</v>
      </c>
      <c r="H152" s="27"/>
      <c r="I152" s="31" t="s">
        <v>22</v>
      </c>
      <c r="J152" s="10" t="s">
        <v>390</v>
      </c>
      <c r="K152" s="15" t="s">
        <v>1253</v>
      </c>
      <c r="L152" s="10">
        <v>5</v>
      </c>
      <c r="M152" s="10"/>
      <c r="N152" s="10"/>
      <c r="O152" s="10"/>
      <c r="P152" s="10"/>
      <c r="Q152" s="48" t="s">
        <v>50</v>
      </c>
    </row>
    <row r="153" spans="1:17" s="11" customFormat="1" ht="204.95" customHeight="1" x14ac:dyDescent="0.3">
      <c r="A153" s="9">
        <f t="shared" si="5"/>
        <v>143</v>
      </c>
      <c r="B153" s="66" t="s">
        <v>391</v>
      </c>
      <c r="C153" s="27" t="s">
        <v>392</v>
      </c>
      <c r="D153" s="9" t="s">
        <v>21</v>
      </c>
      <c r="E153" s="10">
        <v>1</v>
      </c>
      <c r="F153" s="9" t="s">
        <v>21</v>
      </c>
      <c r="G153" s="10">
        <f t="shared" si="4"/>
        <v>5</v>
      </c>
      <c r="H153" s="27"/>
      <c r="I153" s="31" t="s">
        <v>22</v>
      </c>
      <c r="J153" s="10" t="s">
        <v>390</v>
      </c>
      <c r="K153" s="15" t="s">
        <v>1253</v>
      </c>
      <c r="L153" s="24">
        <v>5</v>
      </c>
      <c r="M153" s="24"/>
      <c r="N153" s="9"/>
      <c r="O153" s="9"/>
      <c r="P153" s="9"/>
      <c r="Q153" s="48" t="s">
        <v>50</v>
      </c>
    </row>
    <row r="154" spans="1:17" s="11" customFormat="1" ht="204.95" customHeight="1" x14ac:dyDescent="0.3">
      <c r="A154" s="9">
        <f t="shared" si="5"/>
        <v>144</v>
      </c>
      <c r="B154" s="66" t="s">
        <v>393</v>
      </c>
      <c r="C154" s="27" t="s">
        <v>394</v>
      </c>
      <c r="D154" s="9" t="s">
        <v>21</v>
      </c>
      <c r="E154" s="10">
        <v>1</v>
      </c>
      <c r="F154" s="9" t="s">
        <v>21</v>
      </c>
      <c r="G154" s="10">
        <f t="shared" si="4"/>
        <v>5</v>
      </c>
      <c r="H154" s="31"/>
      <c r="I154" s="31" t="s">
        <v>22</v>
      </c>
      <c r="J154" s="10" t="s">
        <v>390</v>
      </c>
      <c r="K154" s="15" t="s">
        <v>1253</v>
      </c>
      <c r="L154" s="10">
        <v>5</v>
      </c>
      <c r="M154" s="10"/>
      <c r="N154" s="10"/>
      <c r="O154" s="10"/>
      <c r="P154" s="10"/>
      <c r="Q154" s="48" t="s">
        <v>50</v>
      </c>
    </row>
    <row r="155" spans="1:17" s="11" customFormat="1" ht="204.95" customHeight="1" x14ac:dyDescent="0.3">
      <c r="A155" s="9">
        <f t="shared" si="5"/>
        <v>145</v>
      </c>
      <c r="B155" s="67" t="s">
        <v>395</v>
      </c>
      <c r="C155" s="31" t="s">
        <v>396</v>
      </c>
      <c r="D155" s="17" t="s">
        <v>21</v>
      </c>
      <c r="E155" s="71">
        <v>1</v>
      </c>
      <c r="F155" s="17" t="s">
        <v>21</v>
      </c>
      <c r="G155" s="10">
        <f t="shared" ref="G155:G216" si="6">SUM(L155:P155)</f>
        <v>5</v>
      </c>
      <c r="H155" s="31"/>
      <c r="I155" s="31" t="s">
        <v>22</v>
      </c>
      <c r="J155" s="71" t="s">
        <v>390</v>
      </c>
      <c r="K155" s="15" t="s">
        <v>1253</v>
      </c>
      <c r="L155" s="71">
        <v>5</v>
      </c>
      <c r="M155" s="71"/>
      <c r="N155" s="71"/>
      <c r="O155" s="75"/>
      <c r="P155" s="75"/>
      <c r="Q155" s="48" t="s">
        <v>50</v>
      </c>
    </row>
    <row r="156" spans="1:17" s="11" customFormat="1" ht="204.95" customHeight="1" x14ac:dyDescent="0.3">
      <c r="A156" s="9">
        <f t="shared" si="5"/>
        <v>146</v>
      </c>
      <c r="B156" s="66" t="s">
        <v>397</v>
      </c>
      <c r="C156" s="31" t="s">
        <v>398</v>
      </c>
      <c r="D156" s="17" t="s">
        <v>21</v>
      </c>
      <c r="E156" s="71">
        <v>1</v>
      </c>
      <c r="F156" s="17" t="s">
        <v>21</v>
      </c>
      <c r="G156" s="10">
        <f t="shared" si="6"/>
        <v>30</v>
      </c>
      <c r="H156" s="31"/>
      <c r="I156" s="31" t="s">
        <v>22</v>
      </c>
      <c r="J156" s="9" t="s">
        <v>36</v>
      </c>
      <c r="K156" s="15" t="s">
        <v>1253</v>
      </c>
      <c r="L156" s="71">
        <v>30</v>
      </c>
      <c r="M156" s="71"/>
      <c r="N156" s="71"/>
      <c r="O156" s="71"/>
      <c r="P156" s="71"/>
      <c r="Q156" s="48" t="s">
        <v>50</v>
      </c>
    </row>
    <row r="157" spans="1:17" s="11" customFormat="1" ht="204.95" customHeight="1" x14ac:dyDescent="0.3">
      <c r="A157" s="9">
        <f t="shared" si="5"/>
        <v>147</v>
      </c>
      <c r="B157" s="66" t="s">
        <v>399</v>
      </c>
      <c r="C157" s="31" t="s">
        <v>400</v>
      </c>
      <c r="D157" s="17" t="s">
        <v>21</v>
      </c>
      <c r="E157" s="71">
        <v>1</v>
      </c>
      <c r="F157" s="17" t="s">
        <v>21</v>
      </c>
      <c r="G157" s="10">
        <f t="shared" si="6"/>
        <v>30</v>
      </c>
      <c r="H157" s="31"/>
      <c r="I157" s="31" t="s">
        <v>22</v>
      </c>
      <c r="J157" s="9" t="s">
        <v>36</v>
      </c>
      <c r="K157" s="15" t="s">
        <v>1253</v>
      </c>
      <c r="L157" s="71">
        <v>30</v>
      </c>
      <c r="M157" s="71"/>
      <c r="N157" s="71"/>
      <c r="O157" s="71"/>
      <c r="P157" s="71"/>
      <c r="Q157" s="48" t="s">
        <v>50</v>
      </c>
    </row>
    <row r="158" spans="1:17" s="11" customFormat="1" ht="204.95" customHeight="1" x14ac:dyDescent="0.3">
      <c r="A158" s="9">
        <f t="shared" si="5"/>
        <v>148</v>
      </c>
      <c r="B158" s="66" t="s">
        <v>401</v>
      </c>
      <c r="C158" s="27" t="s">
        <v>402</v>
      </c>
      <c r="D158" s="9" t="s">
        <v>21</v>
      </c>
      <c r="E158" s="10">
        <v>1</v>
      </c>
      <c r="F158" s="9" t="s">
        <v>21</v>
      </c>
      <c r="G158" s="10">
        <f t="shared" si="6"/>
        <v>30</v>
      </c>
      <c r="H158" s="31"/>
      <c r="I158" s="31" t="s">
        <v>22</v>
      </c>
      <c r="J158" s="9" t="s">
        <v>36</v>
      </c>
      <c r="K158" s="15" t="s">
        <v>1253</v>
      </c>
      <c r="L158" s="10">
        <v>30</v>
      </c>
      <c r="M158" s="10"/>
      <c r="N158" s="10"/>
      <c r="O158" s="10"/>
      <c r="P158" s="10"/>
      <c r="Q158" s="48" t="s">
        <v>50</v>
      </c>
    </row>
    <row r="159" spans="1:17" s="11" customFormat="1" ht="204.95" customHeight="1" x14ac:dyDescent="0.3">
      <c r="A159" s="9">
        <f t="shared" si="5"/>
        <v>149</v>
      </c>
      <c r="B159" s="66" t="s">
        <v>403</v>
      </c>
      <c r="C159" s="31" t="s">
        <v>404</v>
      </c>
      <c r="D159" s="19" t="s">
        <v>21</v>
      </c>
      <c r="E159" s="14">
        <v>1</v>
      </c>
      <c r="F159" s="19" t="s">
        <v>21</v>
      </c>
      <c r="G159" s="10">
        <f t="shared" si="6"/>
        <v>20</v>
      </c>
      <c r="H159" s="15"/>
      <c r="I159" s="31" t="s">
        <v>22</v>
      </c>
      <c r="J159" s="9" t="s">
        <v>36</v>
      </c>
      <c r="K159" s="15" t="s">
        <v>1253</v>
      </c>
      <c r="L159" s="10">
        <v>20</v>
      </c>
      <c r="M159" s="77"/>
      <c r="N159" s="77"/>
      <c r="O159" s="10"/>
      <c r="P159" s="18"/>
      <c r="Q159" s="48" t="s">
        <v>50</v>
      </c>
    </row>
    <row r="160" spans="1:17" s="11" customFormat="1" ht="204.95" customHeight="1" x14ac:dyDescent="0.3">
      <c r="A160" s="9">
        <f t="shared" si="5"/>
        <v>150</v>
      </c>
      <c r="B160" s="66" t="s">
        <v>405</v>
      </c>
      <c r="C160" s="27" t="s">
        <v>406</v>
      </c>
      <c r="D160" s="17" t="s">
        <v>21</v>
      </c>
      <c r="E160" s="17">
        <v>1</v>
      </c>
      <c r="F160" s="17" t="s">
        <v>21</v>
      </c>
      <c r="G160" s="10">
        <f t="shared" si="6"/>
        <v>4</v>
      </c>
      <c r="H160" s="27" t="s">
        <v>407</v>
      </c>
      <c r="I160" s="27" t="s">
        <v>22</v>
      </c>
      <c r="J160" s="9" t="s">
        <v>36</v>
      </c>
      <c r="K160" s="15" t="s">
        <v>1253</v>
      </c>
      <c r="L160" s="10">
        <v>4</v>
      </c>
      <c r="M160" s="10"/>
      <c r="N160" s="10"/>
      <c r="O160" s="10"/>
      <c r="P160" s="10"/>
      <c r="Q160" s="48" t="s">
        <v>50</v>
      </c>
    </row>
    <row r="161" spans="1:17" s="11" customFormat="1" ht="204.95" customHeight="1" x14ac:dyDescent="0.3">
      <c r="A161" s="9">
        <f t="shared" si="5"/>
        <v>151</v>
      </c>
      <c r="B161" s="66" t="s">
        <v>408</v>
      </c>
      <c r="C161" s="80" t="s">
        <v>409</v>
      </c>
      <c r="D161" s="19" t="s">
        <v>21</v>
      </c>
      <c r="E161" s="20">
        <v>1</v>
      </c>
      <c r="F161" s="19" t="s">
        <v>21</v>
      </c>
      <c r="G161" s="10">
        <f t="shared" si="6"/>
        <v>4</v>
      </c>
      <c r="H161" s="27" t="s">
        <v>407</v>
      </c>
      <c r="I161" s="31" t="s">
        <v>410</v>
      </c>
      <c r="J161" s="9" t="s">
        <v>36</v>
      </c>
      <c r="K161" s="15" t="s">
        <v>1253</v>
      </c>
      <c r="L161" s="10">
        <v>4</v>
      </c>
      <c r="M161" s="10"/>
      <c r="N161" s="10"/>
      <c r="O161" s="10"/>
      <c r="P161" s="18"/>
      <c r="Q161" s="48" t="s">
        <v>50</v>
      </c>
    </row>
    <row r="162" spans="1:17" s="11" customFormat="1" ht="354" customHeight="1" x14ac:dyDescent="0.3">
      <c r="A162" s="9">
        <f t="shared" si="5"/>
        <v>152</v>
      </c>
      <c r="B162" s="67" t="s">
        <v>411</v>
      </c>
      <c r="C162" s="80" t="s">
        <v>412</v>
      </c>
      <c r="D162" s="19" t="s">
        <v>21</v>
      </c>
      <c r="E162" s="20">
        <v>1</v>
      </c>
      <c r="F162" s="19" t="s">
        <v>21</v>
      </c>
      <c r="G162" s="10">
        <f t="shared" si="6"/>
        <v>4</v>
      </c>
      <c r="H162" s="27" t="s">
        <v>407</v>
      </c>
      <c r="I162" s="31" t="s">
        <v>410</v>
      </c>
      <c r="J162" s="9" t="s">
        <v>36</v>
      </c>
      <c r="K162" s="15" t="s">
        <v>1253</v>
      </c>
      <c r="L162" s="10"/>
      <c r="M162" s="10"/>
      <c r="N162" s="10"/>
      <c r="O162" s="10"/>
      <c r="P162" s="18">
        <v>4</v>
      </c>
      <c r="Q162" s="48" t="s">
        <v>50</v>
      </c>
    </row>
    <row r="163" spans="1:17" s="11" customFormat="1" ht="204.95" customHeight="1" x14ac:dyDescent="0.3">
      <c r="A163" s="9">
        <f t="shared" si="5"/>
        <v>153</v>
      </c>
      <c r="B163" s="66" t="s">
        <v>413</v>
      </c>
      <c r="C163" s="117" t="s">
        <v>414</v>
      </c>
      <c r="D163" s="17" t="s">
        <v>21</v>
      </c>
      <c r="E163" s="71">
        <v>1</v>
      </c>
      <c r="F163" s="17" t="s">
        <v>21</v>
      </c>
      <c r="G163" s="10">
        <f t="shared" si="6"/>
        <v>51</v>
      </c>
      <c r="H163" s="21" t="s">
        <v>415</v>
      </c>
      <c r="I163" s="31" t="s">
        <v>22</v>
      </c>
      <c r="J163" s="17" t="s">
        <v>416</v>
      </c>
      <c r="K163" s="15" t="s">
        <v>1253</v>
      </c>
      <c r="L163" s="71">
        <v>30</v>
      </c>
      <c r="M163" s="71">
        <v>15</v>
      </c>
      <c r="N163" s="71"/>
      <c r="O163" s="71"/>
      <c r="P163" s="71">
        <v>6</v>
      </c>
      <c r="Q163" s="48" t="s">
        <v>50</v>
      </c>
    </row>
    <row r="164" spans="1:17" s="11" customFormat="1" ht="204.95" customHeight="1" x14ac:dyDescent="0.3">
      <c r="A164" s="9">
        <f t="shared" si="5"/>
        <v>154</v>
      </c>
      <c r="B164" s="66" t="s">
        <v>417</v>
      </c>
      <c r="C164" s="31" t="s">
        <v>418</v>
      </c>
      <c r="D164" s="17" t="s">
        <v>21</v>
      </c>
      <c r="E164" s="71">
        <v>1</v>
      </c>
      <c r="F164" s="17" t="s">
        <v>21</v>
      </c>
      <c r="G164" s="10">
        <f t="shared" si="6"/>
        <v>30</v>
      </c>
      <c r="H164" s="21" t="s">
        <v>419</v>
      </c>
      <c r="I164" s="31" t="s">
        <v>22</v>
      </c>
      <c r="J164" s="17" t="s">
        <v>416</v>
      </c>
      <c r="K164" s="15" t="s">
        <v>1253</v>
      </c>
      <c r="L164" s="71">
        <v>30</v>
      </c>
      <c r="M164" s="71"/>
      <c r="N164" s="71"/>
      <c r="O164" s="71"/>
      <c r="P164" s="71"/>
      <c r="Q164" s="48" t="s">
        <v>50</v>
      </c>
    </row>
    <row r="165" spans="1:17" s="11" customFormat="1" ht="204.95" customHeight="1" x14ac:dyDescent="0.3">
      <c r="A165" s="9">
        <f t="shared" si="5"/>
        <v>155</v>
      </c>
      <c r="B165" s="66" t="s">
        <v>420</v>
      </c>
      <c r="C165" s="80" t="s">
        <v>421</v>
      </c>
      <c r="D165" s="19" t="s">
        <v>21</v>
      </c>
      <c r="E165" s="20">
        <v>1</v>
      </c>
      <c r="F165" s="19" t="s">
        <v>21</v>
      </c>
      <c r="G165" s="10">
        <f t="shared" si="6"/>
        <v>20</v>
      </c>
      <c r="H165" s="21" t="s">
        <v>407</v>
      </c>
      <c r="I165" s="31" t="s">
        <v>22</v>
      </c>
      <c r="J165" s="17" t="s">
        <v>416</v>
      </c>
      <c r="K165" s="15" t="s">
        <v>1253</v>
      </c>
      <c r="L165" s="10">
        <v>20</v>
      </c>
      <c r="M165" s="10"/>
      <c r="N165" s="10"/>
      <c r="O165" s="10"/>
      <c r="P165" s="18"/>
      <c r="Q165" s="48" t="s">
        <v>50</v>
      </c>
    </row>
    <row r="166" spans="1:17" s="11" customFormat="1" ht="204.95" customHeight="1" x14ac:dyDescent="0.3">
      <c r="A166" s="9">
        <f t="shared" si="5"/>
        <v>156</v>
      </c>
      <c r="B166" s="66" t="s">
        <v>422</v>
      </c>
      <c r="C166" s="80" t="s">
        <v>423</v>
      </c>
      <c r="D166" s="19" t="s">
        <v>21</v>
      </c>
      <c r="E166" s="20">
        <v>1</v>
      </c>
      <c r="F166" s="19" t="s">
        <v>21</v>
      </c>
      <c r="G166" s="10">
        <f t="shared" si="6"/>
        <v>5</v>
      </c>
      <c r="H166" s="21" t="s">
        <v>407</v>
      </c>
      <c r="I166" s="31" t="s">
        <v>22</v>
      </c>
      <c r="J166" s="17" t="s">
        <v>416</v>
      </c>
      <c r="K166" s="15" t="s">
        <v>1253</v>
      </c>
      <c r="L166" s="10"/>
      <c r="M166" s="10"/>
      <c r="N166" s="10"/>
      <c r="O166" s="10">
        <v>5</v>
      </c>
      <c r="P166" s="18"/>
      <c r="Q166" s="48" t="s">
        <v>50</v>
      </c>
    </row>
    <row r="167" spans="1:17" s="11" customFormat="1" ht="204.95" customHeight="1" x14ac:dyDescent="0.3">
      <c r="A167" s="9">
        <f t="shared" si="5"/>
        <v>157</v>
      </c>
      <c r="B167" s="66" t="s">
        <v>424</v>
      </c>
      <c r="C167" s="80" t="s">
        <v>425</v>
      </c>
      <c r="D167" s="19" t="s">
        <v>21</v>
      </c>
      <c r="E167" s="20">
        <v>1</v>
      </c>
      <c r="F167" s="19" t="s">
        <v>21</v>
      </c>
      <c r="G167" s="10">
        <f t="shared" si="6"/>
        <v>10</v>
      </c>
      <c r="H167" s="47" t="s">
        <v>407</v>
      </c>
      <c r="I167" s="31" t="s">
        <v>22</v>
      </c>
      <c r="J167" s="17" t="s">
        <v>416</v>
      </c>
      <c r="K167" s="15" t="s">
        <v>1253</v>
      </c>
      <c r="L167" s="10"/>
      <c r="M167" s="10"/>
      <c r="N167" s="10"/>
      <c r="O167" s="18">
        <v>4</v>
      </c>
      <c r="P167" s="18">
        <v>6</v>
      </c>
      <c r="Q167" s="48" t="s">
        <v>50</v>
      </c>
    </row>
    <row r="168" spans="1:17" s="11" customFormat="1" ht="204.95" customHeight="1" x14ac:dyDescent="0.3">
      <c r="A168" s="9">
        <f t="shared" si="5"/>
        <v>158</v>
      </c>
      <c r="B168" s="67" t="s">
        <v>426</v>
      </c>
      <c r="C168" s="115" t="s">
        <v>427</v>
      </c>
      <c r="D168" s="9" t="s">
        <v>21</v>
      </c>
      <c r="E168" s="9">
        <v>1</v>
      </c>
      <c r="F168" s="9" t="s">
        <v>21</v>
      </c>
      <c r="G168" s="10">
        <f t="shared" si="6"/>
        <v>4</v>
      </c>
      <c r="H168" s="47" t="s">
        <v>407</v>
      </c>
      <c r="I168" s="31" t="s">
        <v>22</v>
      </c>
      <c r="J168" s="17" t="s">
        <v>416</v>
      </c>
      <c r="K168" s="15" t="s">
        <v>1253</v>
      </c>
      <c r="L168" s="10"/>
      <c r="M168" s="10"/>
      <c r="N168" s="10"/>
      <c r="O168" s="10">
        <v>4</v>
      </c>
      <c r="P168" s="18"/>
      <c r="Q168" s="48" t="s">
        <v>50</v>
      </c>
    </row>
    <row r="169" spans="1:17" s="11" customFormat="1" ht="204.95" customHeight="1" x14ac:dyDescent="0.3">
      <c r="A169" s="9">
        <f t="shared" si="5"/>
        <v>159</v>
      </c>
      <c r="B169" s="66" t="s">
        <v>428</v>
      </c>
      <c r="C169" s="80" t="s">
        <v>429</v>
      </c>
      <c r="D169" s="19" t="s">
        <v>21</v>
      </c>
      <c r="E169" s="20">
        <v>1</v>
      </c>
      <c r="F169" s="19" t="s">
        <v>21</v>
      </c>
      <c r="G169" s="10">
        <f t="shared" si="6"/>
        <v>5</v>
      </c>
      <c r="H169" s="21" t="s">
        <v>407</v>
      </c>
      <c r="I169" s="31" t="s">
        <v>22</v>
      </c>
      <c r="J169" s="17" t="s">
        <v>416</v>
      </c>
      <c r="K169" s="15" t="s">
        <v>1253</v>
      </c>
      <c r="L169" s="10"/>
      <c r="M169" s="10"/>
      <c r="N169" s="10"/>
      <c r="O169" s="10">
        <v>5</v>
      </c>
      <c r="P169" s="18"/>
      <c r="Q169" s="48" t="s">
        <v>50</v>
      </c>
    </row>
    <row r="170" spans="1:17" s="11" customFormat="1" ht="204.95" customHeight="1" x14ac:dyDescent="0.3">
      <c r="A170" s="9">
        <f t="shared" si="5"/>
        <v>160</v>
      </c>
      <c r="B170" s="66" t="s">
        <v>430</v>
      </c>
      <c r="C170" s="80" t="s">
        <v>431</v>
      </c>
      <c r="D170" s="9" t="s">
        <v>21</v>
      </c>
      <c r="E170" s="10">
        <v>1</v>
      </c>
      <c r="F170" s="9" t="s">
        <v>21</v>
      </c>
      <c r="G170" s="10">
        <f t="shared" si="6"/>
        <v>13</v>
      </c>
      <c r="H170" s="58" t="s">
        <v>432</v>
      </c>
      <c r="I170" s="31" t="s">
        <v>22</v>
      </c>
      <c r="J170" s="17" t="s">
        <v>416</v>
      </c>
      <c r="K170" s="15" t="s">
        <v>1253</v>
      </c>
      <c r="L170" s="72">
        <v>4</v>
      </c>
      <c r="M170" s="72">
        <v>5</v>
      </c>
      <c r="N170" s="10"/>
      <c r="O170" s="10">
        <v>4</v>
      </c>
      <c r="P170" s="10"/>
      <c r="Q170" s="48" t="s">
        <v>50</v>
      </c>
    </row>
    <row r="171" spans="1:17" s="11" customFormat="1" ht="204.95" customHeight="1" x14ac:dyDescent="0.3">
      <c r="A171" s="9">
        <f t="shared" si="5"/>
        <v>161</v>
      </c>
      <c r="B171" s="66" t="s">
        <v>433</v>
      </c>
      <c r="C171" s="115" t="s">
        <v>434</v>
      </c>
      <c r="D171" s="9" t="s">
        <v>21</v>
      </c>
      <c r="E171" s="9">
        <v>1</v>
      </c>
      <c r="F171" s="9" t="s">
        <v>21</v>
      </c>
      <c r="G171" s="10">
        <f t="shared" si="6"/>
        <v>24</v>
      </c>
      <c r="H171" s="58" t="s">
        <v>432</v>
      </c>
      <c r="I171" s="31" t="s">
        <v>22</v>
      </c>
      <c r="J171" s="17" t="s">
        <v>416</v>
      </c>
      <c r="K171" s="15" t="s">
        <v>1253</v>
      </c>
      <c r="L171" s="10">
        <v>20</v>
      </c>
      <c r="M171" s="10"/>
      <c r="N171" s="10"/>
      <c r="O171" s="10">
        <v>4</v>
      </c>
      <c r="P171" s="18"/>
      <c r="Q171" s="48" t="s">
        <v>50</v>
      </c>
    </row>
    <row r="172" spans="1:17" s="11" customFormat="1" ht="204.95" customHeight="1" x14ac:dyDescent="0.3">
      <c r="A172" s="9">
        <f t="shared" si="5"/>
        <v>162</v>
      </c>
      <c r="B172" s="66" t="s">
        <v>435</v>
      </c>
      <c r="C172" s="80" t="s">
        <v>436</v>
      </c>
      <c r="D172" s="19" t="s">
        <v>21</v>
      </c>
      <c r="E172" s="20">
        <v>1</v>
      </c>
      <c r="F172" s="19" t="s">
        <v>21</v>
      </c>
      <c r="G172" s="10">
        <f t="shared" si="6"/>
        <v>50</v>
      </c>
      <c r="H172" s="58" t="s">
        <v>432</v>
      </c>
      <c r="I172" s="31" t="s">
        <v>22</v>
      </c>
      <c r="J172" s="17" t="s">
        <v>416</v>
      </c>
      <c r="K172" s="15" t="s">
        <v>1253</v>
      </c>
      <c r="L172" s="10">
        <v>30</v>
      </c>
      <c r="M172" s="10">
        <v>15</v>
      </c>
      <c r="N172" s="10"/>
      <c r="O172" s="10">
        <v>5</v>
      </c>
      <c r="P172" s="18"/>
      <c r="Q172" s="48" t="s">
        <v>50</v>
      </c>
    </row>
    <row r="173" spans="1:17" s="11" customFormat="1" ht="204.95" customHeight="1" x14ac:dyDescent="0.3">
      <c r="A173" s="9">
        <f t="shared" si="5"/>
        <v>163</v>
      </c>
      <c r="B173" s="66" t="s">
        <v>437</v>
      </c>
      <c r="C173" s="31" t="s">
        <v>438</v>
      </c>
      <c r="D173" s="17" t="s">
        <v>21</v>
      </c>
      <c r="E173" s="17">
        <v>1</v>
      </c>
      <c r="F173" s="17" t="s">
        <v>21</v>
      </c>
      <c r="G173" s="10">
        <f t="shared" si="6"/>
        <v>23</v>
      </c>
      <c r="H173" s="58" t="s">
        <v>432</v>
      </c>
      <c r="I173" s="31" t="s">
        <v>22</v>
      </c>
      <c r="J173" s="17" t="s">
        <v>416</v>
      </c>
      <c r="K173" s="15" t="s">
        <v>1253</v>
      </c>
      <c r="L173" s="10">
        <v>15</v>
      </c>
      <c r="M173" s="17">
        <v>8</v>
      </c>
      <c r="N173" s="10"/>
      <c r="O173" s="10"/>
      <c r="P173" s="10"/>
      <c r="Q173" s="48" t="s">
        <v>50</v>
      </c>
    </row>
    <row r="174" spans="1:17" s="11" customFormat="1" ht="204.95" customHeight="1" x14ac:dyDescent="0.3">
      <c r="A174" s="9">
        <f t="shared" si="5"/>
        <v>164</v>
      </c>
      <c r="B174" s="66" t="s">
        <v>439</v>
      </c>
      <c r="C174" s="31" t="s">
        <v>440</v>
      </c>
      <c r="D174" s="17" t="s">
        <v>21</v>
      </c>
      <c r="E174" s="17">
        <v>1</v>
      </c>
      <c r="F174" s="17" t="s">
        <v>21</v>
      </c>
      <c r="G174" s="10">
        <f t="shared" si="6"/>
        <v>60</v>
      </c>
      <c r="H174" s="58" t="s">
        <v>432</v>
      </c>
      <c r="I174" s="31" t="s">
        <v>22</v>
      </c>
      <c r="J174" s="17" t="s">
        <v>416</v>
      </c>
      <c r="K174" s="15" t="s">
        <v>1253</v>
      </c>
      <c r="L174" s="10">
        <v>30</v>
      </c>
      <c r="M174" s="17">
        <v>30</v>
      </c>
      <c r="N174" s="10"/>
      <c r="O174" s="10"/>
      <c r="P174" s="10"/>
      <c r="Q174" s="48" t="s">
        <v>50</v>
      </c>
    </row>
    <row r="175" spans="1:17" s="11" customFormat="1" ht="204.95" customHeight="1" x14ac:dyDescent="0.3">
      <c r="A175" s="9">
        <f t="shared" si="5"/>
        <v>165</v>
      </c>
      <c r="B175" s="67" t="s">
        <v>441</v>
      </c>
      <c r="C175" s="80" t="s">
        <v>442</v>
      </c>
      <c r="D175" s="19" t="s">
        <v>21</v>
      </c>
      <c r="E175" s="20">
        <v>1</v>
      </c>
      <c r="F175" s="19" t="s">
        <v>21</v>
      </c>
      <c r="G175" s="10">
        <f t="shared" si="6"/>
        <v>30</v>
      </c>
      <c r="H175" s="58" t="s">
        <v>432</v>
      </c>
      <c r="I175" s="31" t="s">
        <v>22</v>
      </c>
      <c r="J175" s="17" t="s">
        <v>416</v>
      </c>
      <c r="K175" s="15" t="s">
        <v>1253</v>
      </c>
      <c r="L175" s="10">
        <v>15</v>
      </c>
      <c r="M175" s="10">
        <v>10</v>
      </c>
      <c r="N175" s="10"/>
      <c r="O175" s="10">
        <v>5</v>
      </c>
      <c r="P175" s="18"/>
      <c r="Q175" s="48" t="s">
        <v>50</v>
      </c>
    </row>
    <row r="176" spans="1:17" s="11" customFormat="1" ht="204.95" customHeight="1" x14ac:dyDescent="0.3">
      <c r="A176" s="9">
        <f t="shared" si="5"/>
        <v>166</v>
      </c>
      <c r="B176" s="66" t="s">
        <v>443</v>
      </c>
      <c r="C176" s="80" t="s">
        <v>444</v>
      </c>
      <c r="D176" s="19" t="s">
        <v>21</v>
      </c>
      <c r="E176" s="20">
        <v>1</v>
      </c>
      <c r="F176" s="19" t="s">
        <v>21</v>
      </c>
      <c r="G176" s="10">
        <f t="shared" si="6"/>
        <v>50</v>
      </c>
      <c r="H176" s="58" t="s">
        <v>432</v>
      </c>
      <c r="I176" s="31" t="s">
        <v>22</v>
      </c>
      <c r="J176" s="17" t="s">
        <v>416</v>
      </c>
      <c r="K176" s="15" t="s">
        <v>1253</v>
      </c>
      <c r="L176" s="10">
        <v>30</v>
      </c>
      <c r="M176" s="10">
        <v>20</v>
      </c>
      <c r="N176" s="10"/>
      <c r="O176" s="10"/>
      <c r="P176" s="18"/>
      <c r="Q176" s="48" t="s">
        <v>50</v>
      </c>
    </row>
    <row r="177" spans="1:17" s="11" customFormat="1" ht="204.95" customHeight="1" x14ac:dyDescent="0.3">
      <c r="A177" s="9">
        <f t="shared" si="5"/>
        <v>167</v>
      </c>
      <c r="B177" s="66" t="s">
        <v>445</v>
      </c>
      <c r="C177" s="27" t="s">
        <v>446</v>
      </c>
      <c r="D177" s="9" t="s">
        <v>21</v>
      </c>
      <c r="E177" s="10">
        <v>1</v>
      </c>
      <c r="F177" s="9" t="s">
        <v>21</v>
      </c>
      <c r="G177" s="10">
        <f t="shared" si="6"/>
        <v>40</v>
      </c>
      <c r="H177" s="58" t="s">
        <v>432</v>
      </c>
      <c r="I177" s="31" t="s">
        <v>22</v>
      </c>
      <c r="J177" s="17" t="s">
        <v>416</v>
      </c>
      <c r="K177" s="15" t="s">
        <v>1253</v>
      </c>
      <c r="L177" s="18">
        <v>20</v>
      </c>
      <c r="M177" s="72">
        <v>20</v>
      </c>
      <c r="N177" s="10"/>
      <c r="O177" s="10"/>
      <c r="P177" s="10"/>
      <c r="Q177" s="48" t="s">
        <v>50</v>
      </c>
    </row>
    <row r="178" spans="1:17" s="11" customFormat="1" ht="204.95" customHeight="1" x14ac:dyDescent="0.3">
      <c r="A178" s="9">
        <f t="shared" si="5"/>
        <v>168</v>
      </c>
      <c r="B178" s="66" t="s">
        <v>447</v>
      </c>
      <c r="C178" s="80" t="s">
        <v>448</v>
      </c>
      <c r="D178" s="19" t="s">
        <v>21</v>
      </c>
      <c r="E178" s="20">
        <v>1</v>
      </c>
      <c r="F178" s="19" t="s">
        <v>21</v>
      </c>
      <c r="G178" s="10">
        <f t="shared" si="6"/>
        <v>40</v>
      </c>
      <c r="H178" s="21" t="s">
        <v>31</v>
      </c>
      <c r="I178" s="31" t="s">
        <v>22</v>
      </c>
      <c r="J178" s="17" t="s">
        <v>36</v>
      </c>
      <c r="K178" s="15" t="s">
        <v>1253</v>
      </c>
      <c r="L178" s="50">
        <v>20</v>
      </c>
      <c r="M178" s="50"/>
      <c r="N178" s="50"/>
      <c r="O178" s="50">
        <v>10</v>
      </c>
      <c r="P178" s="51">
        <v>10</v>
      </c>
      <c r="Q178" s="48" t="s">
        <v>50</v>
      </c>
    </row>
    <row r="179" spans="1:17" s="11" customFormat="1" ht="204.95" customHeight="1" x14ac:dyDescent="0.3">
      <c r="A179" s="9">
        <f t="shared" si="5"/>
        <v>169</v>
      </c>
      <c r="B179" s="66" t="s">
        <v>449</v>
      </c>
      <c r="C179" s="80" t="s">
        <v>450</v>
      </c>
      <c r="D179" s="19" t="s">
        <v>21</v>
      </c>
      <c r="E179" s="20">
        <v>1</v>
      </c>
      <c r="F179" s="19" t="s">
        <v>21</v>
      </c>
      <c r="G179" s="10">
        <f t="shared" si="6"/>
        <v>10</v>
      </c>
      <c r="H179" s="21" t="s">
        <v>31</v>
      </c>
      <c r="I179" s="31" t="s">
        <v>22</v>
      </c>
      <c r="J179" s="17" t="s">
        <v>36</v>
      </c>
      <c r="K179" s="15" t="s">
        <v>1253</v>
      </c>
      <c r="L179" s="50"/>
      <c r="M179" s="50"/>
      <c r="N179" s="50"/>
      <c r="O179" s="50"/>
      <c r="P179" s="51">
        <v>10</v>
      </c>
      <c r="Q179" s="48" t="s">
        <v>50</v>
      </c>
    </row>
    <row r="180" spans="1:17" s="11" customFormat="1" ht="204.95" customHeight="1" x14ac:dyDescent="0.3">
      <c r="A180" s="9">
        <f t="shared" si="5"/>
        <v>170</v>
      </c>
      <c r="B180" s="66" t="s">
        <v>451</v>
      </c>
      <c r="C180" s="80" t="s">
        <v>452</v>
      </c>
      <c r="D180" s="19" t="s">
        <v>21</v>
      </c>
      <c r="E180" s="20">
        <v>1</v>
      </c>
      <c r="F180" s="19" t="s">
        <v>21</v>
      </c>
      <c r="G180" s="10">
        <f t="shared" si="6"/>
        <v>4</v>
      </c>
      <c r="H180" s="21" t="s">
        <v>31</v>
      </c>
      <c r="I180" s="31" t="s">
        <v>22</v>
      </c>
      <c r="J180" s="17" t="s">
        <v>33</v>
      </c>
      <c r="K180" s="15" t="s">
        <v>1253</v>
      </c>
      <c r="L180" s="50"/>
      <c r="M180" s="50"/>
      <c r="N180" s="50"/>
      <c r="O180" s="50">
        <v>4</v>
      </c>
      <c r="P180" s="78"/>
      <c r="Q180" s="48" t="s">
        <v>50</v>
      </c>
    </row>
    <row r="181" spans="1:17" s="11" customFormat="1" ht="204.95" customHeight="1" x14ac:dyDescent="0.3">
      <c r="A181" s="9">
        <f t="shared" si="5"/>
        <v>171</v>
      </c>
      <c r="B181" s="66" t="s">
        <v>453</v>
      </c>
      <c r="C181" s="80" t="s">
        <v>454</v>
      </c>
      <c r="D181" s="19" t="s">
        <v>21</v>
      </c>
      <c r="E181" s="20">
        <v>1</v>
      </c>
      <c r="F181" s="19" t="s">
        <v>21</v>
      </c>
      <c r="G181" s="10">
        <f t="shared" si="6"/>
        <v>10</v>
      </c>
      <c r="H181" s="31"/>
      <c r="I181" s="31" t="s">
        <v>455</v>
      </c>
      <c r="J181" s="17" t="s">
        <v>36</v>
      </c>
      <c r="K181" s="15" t="s">
        <v>1253</v>
      </c>
      <c r="L181" s="50"/>
      <c r="M181" s="50"/>
      <c r="N181" s="50"/>
      <c r="O181" s="51">
        <v>10</v>
      </c>
      <c r="P181" s="51"/>
      <c r="Q181" s="48" t="s">
        <v>50</v>
      </c>
    </row>
    <row r="182" spans="1:17" s="11" customFormat="1" ht="204.95" customHeight="1" x14ac:dyDescent="0.3">
      <c r="A182" s="9">
        <f t="shared" si="5"/>
        <v>172</v>
      </c>
      <c r="B182" s="67" t="s">
        <v>456</v>
      </c>
      <c r="C182" s="80" t="s">
        <v>457</v>
      </c>
      <c r="D182" s="19" t="s">
        <v>21</v>
      </c>
      <c r="E182" s="20">
        <v>1</v>
      </c>
      <c r="F182" s="19" t="s">
        <v>21</v>
      </c>
      <c r="G182" s="10">
        <f t="shared" si="6"/>
        <v>90</v>
      </c>
      <c r="H182" s="31"/>
      <c r="I182" s="31" t="s">
        <v>458</v>
      </c>
      <c r="J182" s="9" t="s">
        <v>459</v>
      </c>
      <c r="K182" s="15" t="s">
        <v>1253</v>
      </c>
      <c r="L182" s="50">
        <v>60</v>
      </c>
      <c r="M182" s="50">
        <v>30</v>
      </c>
      <c r="N182" s="50"/>
      <c r="O182" s="50"/>
      <c r="P182" s="51"/>
      <c r="Q182" s="48" t="s">
        <v>50</v>
      </c>
    </row>
    <row r="183" spans="1:17" s="11" customFormat="1" ht="204.95" customHeight="1" x14ac:dyDescent="0.3">
      <c r="A183" s="9">
        <f t="shared" si="5"/>
        <v>173</v>
      </c>
      <c r="B183" s="66" t="s">
        <v>460</v>
      </c>
      <c r="C183" s="27" t="s">
        <v>461</v>
      </c>
      <c r="D183" s="17" t="s">
        <v>21</v>
      </c>
      <c r="E183" s="17">
        <v>1</v>
      </c>
      <c r="F183" s="17" t="s">
        <v>21</v>
      </c>
      <c r="G183" s="10">
        <f t="shared" si="6"/>
        <v>15</v>
      </c>
      <c r="H183" s="31"/>
      <c r="I183" s="27" t="s">
        <v>22</v>
      </c>
      <c r="J183" s="9" t="s">
        <v>459</v>
      </c>
      <c r="K183" s="15" t="s">
        <v>1253</v>
      </c>
      <c r="L183" s="50">
        <v>10</v>
      </c>
      <c r="M183" s="50">
        <v>5</v>
      </c>
      <c r="N183" s="50"/>
      <c r="O183" s="50"/>
      <c r="P183" s="50"/>
      <c r="Q183" s="48" t="s">
        <v>50</v>
      </c>
    </row>
    <row r="184" spans="1:17" s="11" customFormat="1" ht="204.95" customHeight="1" x14ac:dyDescent="0.3">
      <c r="A184" s="9">
        <f t="shared" si="5"/>
        <v>174</v>
      </c>
      <c r="B184" s="66" t="s">
        <v>462</v>
      </c>
      <c r="C184" s="80" t="s">
        <v>463</v>
      </c>
      <c r="D184" s="19" t="s">
        <v>21</v>
      </c>
      <c r="E184" s="20">
        <v>1</v>
      </c>
      <c r="F184" s="19" t="s">
        <v>21</v>
      </c>
      <c r="G184" s="10">
        <f t="shared" si="6"/>
        <v>60</v>
      </c>
      <c r="H184" s="31"/>
      <c r="I184" s="31" t="s">
        <v>22</v>
      </c>
      <c r="J184" s="9" t="s">
        <v>459</v>
      </c>
      <c r="K184" s="15" t="s">
        <v>1253</v>
      </c>
      <c r="L184" s="50">
        <v>30</v>
      </c>
      <c r="M184" s="50">
        <v>10</v>
      </c>
      <c r="N184" s="50"/>
      <c r="O184" s="51">
        <v>20</v>
      </c>
      <c r="P184" s="51"/>
      <c r="Q184" s="48" t="s">
        <v>50</v>
      </c>
    </row>
    <row r="185" spans="1:17" s="11" customFormat="1" ht="204.95" customHeight="1" x14ac:dyDescent="0.3">
      <c r="A185" s="9">
        <f t="shared" si="5"/>
        <v>175</v>
      </c>
      <c r="B185" s="66" t="s">
        <v>464</v>
      </c>
      <c r="C185" s="31" t="s">
        <v>465</v>
      </c>
      <c r="D185" s="19" t="s">
        <v>21</v>
      </c>
      <c r="E185" s="17">
        <v>1</v>
      </c>
      <c r="F185" s="19" t="s">
        <v>21</v>
      </c>
      <c r="G185" s="10">
        <f t="shared" si="6"/>
        <v>146</v>
      </c>
      <c r="H185" s="31"/>
      <c r="I185" s="31" t="s">
        <v>466</v>
      </c>
      <c r="J185" s="9" t="s">
        <v>459</v>
      </c>
      <c r="K185" s="15" t="s">
        <v>1253</v>
      </c>
      <c r="L185" s="50">
        <v>50</v>
      </c>
      <c r="M185" s="50">
        <v>30</v>
      </c>
      <c r="N185" s="51">
        <v>16</v>
      </c>
      <c r="O185" s="50">
        <v>50</v>
      </c>
      <c r="P185" s="50"/>
      <c r="Q185" s="48" t="s">
        <v>50</v>
      </c>
    </row>
    <row r="186" spans="1:17" s="11" customFormat="1" ht="204.95" customHeight="1" x14ac:dyDescent="0.3">
      <c r="A186" s="9">
        <f t="shared" si="5"/>
        <v>176</v>
      </c>
      <c r="B186" s="66" t="s">
        <v>467</v>
      </c>
      <c r="C186" s="27" t="s">
        <v>468</v>
      </c>
      <c r="D186" s="19" t="s">
        <v>21</v>
      </c>
      <c r="E186" s="17">
        <v>1</v>
      </c>
      <c r="F186" s="19" t="s">
        <v>21</v>
      </c>
      <c r="G186" s="10">
        <f t="shared" si="6"/>
        <v>7</v>
      </c>
      <c r="H186" s="31"/>
      <c r="I186" s="27" t="s">
        <v>22</v>
      </c>
      <c r="J186" s="9" t="s">
        <v>459</v>
      </c>
      <c r="K186" s="15" t="s">
        <v>1253</v>
      </c>
      <c r="L186" s="50">
        <v>2</v>
      </c>
      <c r="M186" s="50">
        <v>5</v>
      </c>
      <c r="N186" s="50"/>
      <c r="O186" s="50"/>
      <c r="P186" s="50"/>
      <c r="Q186" s="48" t="s">
        <v>50</v>
      </c>
    </row>
    <row r="187" spans="1:17" s="11" customFormat="1" ht="204.95" customHeight="1" x14ac:dyDescent="0.3">
      <c r="A187" s="9">
        <f t="shared" si="5"/>
        <v>177</v>
      </c>
      <c r="B187" s="66" t="s">
        <v>469</v>
      </c>
      <c r="C187" s="31" t="s">
        <v>470</v>
      </c>
      <c r="D187" s="19" t="s">
        <v>21</v>
      </c>
      <c r="E187" s="17">
        <v>1</v>
      </c>
      <c r="F187" s="19" t="s">
        <v>21</v>
      </c>
      <c r="G187" s="10">
        <f t="shared" si="6"/>
        <v>126</v>
      </c>
      <c r="H187" s="31"/>
      <c r="I187" s="31" t="s">
        <v>466</v>
      </c>
      <c r="J187" s="9" t="s">
        <v>459</v>
      </c>
      <c r="K187" s="15" t="s">
        <v>1253</v>
      </c>
      <c r="L187" s="50">
        <v>60</v>
      </c>
      <c r="M187" s="50"/>
      <c r="N187" s="51">
        <v>16</v>
      </c>
      <c r="O187" s="50">
        <v>50</v>
      </c>
      <c r="P187" s="50"/>
      <c r="Q187" s="48" t="s">
        <v>50</v>
      </c>
    </row>
    <row r="188" spans="1:17" s="11" customFormat="1" ht="204.95" customHeight="1" x14ac:dyDescent="0.3">
      <c r="A188" s="9">
        <f t="shared" si="5"/>
        <v>178</v>
      </c>
      <c r="B188" s="66" t="s">
        <v>471</v>
      </c>
      <c r="C188" s="80" t="s">
        <v>472</v>
      </c>
      <c r="D188" s="19" t="s">
        <v>21</v>
      </c>
      <c r="E188" s="20">
        <v>1</v>
      </c>
      <c r="F188" s="19" t="s">
        <v>21</v>
      </c>
      <c r="G188" s="10">
        <f t="shared" si="6"/>
        <v>100</v>
      </c>
      <c r="H188" s="31"/>
      <c r="I188" s="31" t="s">
        <v>458</v>
      </c>
      <c r="J188" s="9" t="s">
        <v>459</v>
      </c>
      <c r="K188" s="15" t="s">
        <v>1253</v>
      </c>
      <c r="L188" s="50">
        <v>30</v>
      </c>
      <c r="M188" s="50">
        <v>40</v>
      </c>
      <c r="N188" s="50"/>
      <c r="O188" s="50"/>
      <c r="P188" s="51">
        <v>30</v>
      </c>
      <c r="Q188" s="48" t="s">
        <v>50</v>
      </c>
    </row>
    <row r="189" spans="1:17" s="11" customFormat="1" ht="204.95" customHeight="1" x14ac:dyDescent="0.3">
      <c r="A189" s="9">
        <f t="shared" si="5"/>
        <v>179</v>
      </c>
      <c r="B189" s="67" t="s">
        <v>473</v>
      </c>
      <c r="C189" s="80" t="s">
        <v>474</v>
      </c>
      <c r="D189" s="19" t="s">
        <v>21</v>
      </c>
      <c r="E189" s="20">
        <v>1</v>
      </c>
      <c r="F189" s="19" t="s">
        <v>21</v>
      </c>
      <c r="G189" s="10">
        <f>SUM(L189:P189)</f>
        <v>165</v>
      </c>
      <c r="H189" s="31"/>
      <c r="I189" s="31" t="s">
        <v>458</v>
      </c>
      <c r="J189" s="9" t="s">
        <v>459</v>
      </c>
      <c r="K189" s="15" t="s">
        <v>1253</v>
      </c>
      <c r="L189" s="25">
        <v>50</v>
      </c>
      <c r="M189" s="25">
        <v>45</v>
      </c>
      <c r="N189" s="25">
        <v>16</v>
      </c>
      <c r="O189" s="79">
        <v>24</v>
      </c>
      <c r="P189" s="79">
        <v>30</v>
      </c>
      <c r="Q189" s="48" t="s">
        <v>50</v>
      </c>
    </row>
    <row r="190" spans="1:17" s="11" customFormat="1" ht="204.95" customHeight="1" x14ac:dyDescent="0.3">
      <c r="A190" s="9">
        <f t="shared" si="5"/>
        <v>180</v>
      </c>
      <c r="B190" s="66" t="s">
        <v>475</v>
      </c>
      <c r="C190" s="80" t="s">
        <v>476</v>
      </c>
      <c r="D190" s="19" t="s">
        <v>21</v>
      </c>
      <c r="E190" s="20">
        <v>1</v>
      </c>
      <c r="F190" s="19" t="s">
        <v>21</v>
      </c>
      <c r="G190" s="10">
        <f t="shared" si="6"/>
        <v>74</v>
      </c>
      <c r="H190" s="31"/>
      <c r="I190" s="31" t="s">
        <v>458</v>
      </c>
      <c r="J190" s="9" t="s">
        <v>459</v>
      </c>
      <c r="K190" s="15" t="s">
        <v>1253</v>
      </c>
      <c r="L190" s="50">
        <v>30</v>
      </c>
      <c r="M190" s="50">
        <v>20</v>
      </c>
      <c r="N190" s="50"/>
      <c r="O190" s="51">
        <v>24</v>
      </c>
      <c r="P190" s="51"/>
      <c r="Q190" s="48" t="s">
        <v>50</v>
      </c>
    </row>
    <row r="191" spans="1:17" s="11" customFormat="1" ht="204.95" customHeight="1" x14ac:dyDescent="0.3">
      <c r="A191" s="9">
        <f t="shared" si="5"/>
        <v>181</v>
      </c>
      <c r="B191" s="66" t="s">
        <v>477</v>
      </c>
      <c r="C191" s="27" t="s">
        <v>478</v>
      </c>
      <c r="D191" s="17" t="s">
        <v>21</v>
      </c>
      <c r="E191" s="17">
        <v>1</v>
      </c>
      <c r="F191" s="17" t="s">
        <v>21</v>
      </c>
      <c r="G191" s="10">
        <f t="shared" si="6"/>
        <v>15</v>
      </c>
      <c r="H191" s="31"/>
      <c r="I191" s="27" t="s">
        <v>22</v>
      </c>
      <c r="J191" s="9" t="s">
        <v>459</v>
      </c>
      <c r="K191" s="15" t="s">
        <v>1253</v>
      </c>
      <c r="L191" s="50">
        <v>10</v>
      </c>
      <c r="M191" s="50">
        <v>5</v>
      </c>
      <c r="N191" s="50"/>
      <c r="O191" s="50"/>
      <c r="P191" s="50"/>
      <c r="Q191" s="48" t="s">
        <v>50</v>
      </c>
    </row>
    <row r="192" spans="1:17" s="11" customFormat="1" ht="204.95" customHeight="1" x14ac:dyDescent="0.3">
      <c r="A192" s="9">
        <f t="shared" si="5"/>
        <v>182</v>
      </c>
      <c r="B192" s="66" t="s">
        <v>479</v>
      </c>
      <c r="C192" s="80" t="s">
        <v>480</v>
      </c>
      <c r="D192" s="19" t="s">
        <v>21</v>
      </c>
      <c r="E192" s="20">
        <v>1</v>
      </c>
      <c r="F192" s="19" t="s">
        <v>21</v>
      </c>
      <c r="G192" s="10">
        <f t="shared" si="6"/>
        <v>70</v>
      </c>
      <c r="H192" s="31"/>
      <c r="I192" s="31" t="s">
        <v>458</v>
      </c>
      <c r="J192" s="9" t="s">
        <v>459</v>
      </c>
      <c r="K192" s="15" t="s">
        <v>1253</v>
      </c>
      <c r="L192" s="50"/>
      <c r="M192" s="50">
        <v>40</v>
      </c>
      <c r="N192" s="50"/>
      <c r="O192" s="50"/>
      <c r="P192" s="51">
        <v>30</v>
      </c>
      <c r="Q192" s="48" t="s">
        <v>50</v>
      </c>
    </row>
    <row r="193" spans="1:17" s="11" customFormat="1" ht="204.95" customHeight="1" x14ac:dyDescent="0.3">
      <c r="A193" s="9">
        <f t="shared" si="5"/>
        <v>183</v>
      </c>
      <c r="B193" s="66" t="s">
        <v>481</v>
      </c>
      <c r="C193" s="80" t="s">
        <v>482</v>
      </c>
      <c r="D193" s="19" t="s">
        <v>21</v>
      </c>
      <c r="E193" s="20">
        <v>1</v>
      </c>
      <c r="F193" s="19" t="s">
        <v>21</v>
      </c>
      <c r="G193" s="10">
        <f t="shared" si="6"/>
        <v>102</v>
      </c>
      <c r="H193" s="31"/>
      <c r="I193" s="31" t="s">
        <v>458</v>
      </c>
      <c r="J193" s="9" t="s">
        <v>459</v>
      </c>
      <c r="K193" s="15" t="s">
        <v>1253</v>
      </c>
      <c r="L193" s="50">
        <v>20</v>
      </c>
      <c r="M193" s="50">
        <v>40</v>
      </c>
      <c r="N193" s="50"/>
      <c r="O193" s="51">
        <v>12</v>
      </c>
      <c r="P193" s="51">
        <v>30</v>
      </c>
      <c r="Q193" s="48" t="s">
        <v>50</v>
      </c>
    </row>
    <row r="194" spans="1:17" s="11" customFormat="1" ht="204.95" customHeight="1" x14ac:dyDescent="0.3">
      <c r="A194" s="9">
        <f t="shared" si="5"/>
        <v>184</v>
      </c>
      <c r="B194" s="66" t="s">
        <v>483</v>
      </c>
      <c r="C194" s="27" t="s">
        <v>484</v>
      </c>
      <c r="D194" s="9" t="s">
        <v>21</v>
      </c>
      <c r="E194" s="9">
        <v>1</v>
      </c>
      <c r="F194" s="9" t="s">
        <v>21</v>
      </c>
      <c r="G194" s="10">
        <f t="shared" si="6"/>
        <v>5</v>
      </c>
      <c r="H194" s="27"/>
      <c r="I194" s="27" t="s">
        <v>315</v>
      </c>
      <c r="J194" s="9" t="s">
        <v>316</v>
      </c>
      <c r="K194" s="15" t="s">
        <v>1253</v>
      </c>
      <c r="L194" s="18">
        <v>2</v>
      </c>
      <c r="M194" s="18">
        <v>3</v>
      </c>
      <c r="N194" s="17"/>
      <c r="O194" s="17"/>
      <c r="P194" s="69"/>
      <c r="Q194" s="48" t="s">
        <v>50</v>
      </c>
    </row>
    <row r="195" spans="1:17" s="11" customFormat="1" ht="204.95" customHeight="1" x14ac:dyDescent="0.3">
      <c r="A195" s="9">
        <f t="shared" si="5"/>
        <v>185</v>
      </c>
      <c r="B195" s="66" t="s">
        <v>485</v>
      </c>
      <c r="C195" s="27" t="s">
        <v>486</v>
      </c>
      <c r="D195" s="9" t="s">
        <v>21</v>
      </c>
      <c r="E195" s="9">
        <v>1</v>
      </c>
      <c r="F195" s="9" t="s">
        <v>21</v>
      </c>
      <c r="G195" s="10">
        <f t="shared" si="6"/>
        <v>5</v>
      </c>
      <c r="H195" s="27"/>
      <c r="I195" s="27" t="s">
        <v>319</v>
      </c>
      <c r="J195" s="9" t="s">
        <v>316</v>
      </c>
      <c r="K195" s="15" t="s">
        <v>1253</v>
      </c>
      <c r="L195" s="18">
        <v>2</v>
      </c>
      <c r="M195" s="18">
        <v>3</v>
      </c>
      <c r="N195" s="17"/>
      <c r="O195" s="17"/>
      <c r="P195" s="69"/>
      <c r="Q195" s="48" t="s">
        <v>50</v>
      </c>
    </row>
    <row r="196" spans="1:17" s="11" customFormat="1" ht="204.95" customHeight="1" x14ac:dyDescent="0.3">
      <c r="A196" s="9">
        <f t="shared" si="5"/>
        <v>186</v>
      </c>
      <c r="B196" s="68" t="s">
        <v>487</v>
      </c>
      <c r="C196" s="27" t="s">
        <v>488</v>
      </c>
      <c r="D196" s="17" t="s">
        <v>21</v>
      </c>
      <c r="E196" s="10">
        <v>1</v>
      </c>
      <c r="F196" s="17" t="s">
        <v>21</v>
      </c>
      <c r="G196" s="10">
        <f t="shared" si="6"/>
        <v>5</v>
      </c>
      <c r="H196" s="70"/>
      <c r="I196" s="27" t="s">
        <v>319</v>
      </c>
      <c r="J196" s="9" t="s">
        <v>316</v>
      </c>
      <c r="K196" s="15" t="s">
        <v>1253</v>
      </c>
      <c r="L196" s="10">
        <v>2</v>
      </c>
      <c r="M196" s="10">
        <v>3</v>
      </c>
      <c r="N196" s="52"/>
      <c r="O196" s="52"/>
      <c r="P196" s="10"/>
      <c r="Q196" s="48" t="s">
        <v>50</v>
      </c>
    </row>
    <row r="197" spans="1:17" s="11" customFormat="1" ht="204.95" customHeight="1" x14ac:dyDescent="0.3">
      <c r="A197" s="9">
        <f t="shared" si="5"/>
        <v>187</v>
      </c>
      <c r="B197" s="66" t="s">
        <v>490</v>
      </c>
      <c r="C197" s="80" t="s">
        <v>491</v>
      </c>
      <c r="D197" s="9" t="s">
        <v>21</v>
      </c>
      <c r="E197" s="10">
        <v>1</v>
      </c>
      <c r="F197" s="9" t="s">
        <v>21</v>
      </c>
      <c r="G197" s="10">
        <f t="shared" si="6"/>
        <v>24</v>
      </c>
      <c r="H197" s="27"/>
      <c r="I197" s="27" t="s">
        <v>22</v>
      </c>
      <c r="J197" s="9" t="s">
        <v>36</v>
      </c>
      <c r="K197" s="15" t="s">
        <v>1253</v>
      </c>
      <c r="L197" s="10"/>
      <c r="M197" s="10"/>
      <c r="N197" s="10"/>
      <c r="O197" s="10">
        <v>24</v>
      </c>
      <c r="P197" s="24"/>
      <c r="Q197" s="48" t="s">
        <v>50</v>
      </c>
    </row>
    <row r="198" spans="1:17" s="11" customFormat="1" ht="204.95" customHeight="1" x14ac:dyDescent="0.3">
      <c r="A198" s="9">
        <f t="shared" si="5"/>
        <v>188</v>
      </c>
      <c r="B198" s="66" t="s">
        <v>492</v>
      </c>
      <c r="C198" s="80" t="s">
        <v>493</v>
      </c>
      <c r="D198" s="9" t="s">
        <v>21</v>
      </c>
      <c r="E198" s="10">
        <v>1</v>
      </c>
      <c r="F198" s="9" t="s">
        <v>21</v>
      </c>
      <c r="G198" s="10">
        <f t="shared" si="6"/>
        <v>3</v>
      </c>
      <c r="H198" s="27" t="s">
        <v>31</v>
      </c>
      <c r="I198" s="27" t="s">
        <v>22</v>
      </c>
      <c r="J198" s="9" t="s">
        <v>36</v>
      </c>
      <c r="K198" s="15" t="s">
        <v>1253</v>
      </c>
      <c r="L198" s="10"/>
      <c r="M198" s="10"/>
      <c r="N198" s="10"/>
      <c r="O198" s="10"/>
      <c r="P198" s="24">
        <v>3</v>
      </c>
      <c r="Q198" s="48" t="s">
        <v>50</v>
      </c>
    </row>
    <row r="199" spans="1:17" s="11" customFormat="1" ht="204.95" customHeight="1" x14ac:dyDescent="0.3">
      <c r="A199" s="9">
        <f t="shared" si="5"/>
        <v>189</v>
      </c>
      <c r="B199" s="17" t="s">
        <v>494</v>
      </c>
      <c r="C199" s="80" t="s">
        <v>495</v>
      </c>
      <c r="D199" s="19" t="s">
        <v>21</v>
      </c>
      <c r="E199" s="20">
        <v>1</v>
      </c>
      <c r="F199" s="19" t="s">
        <v>21</v>
      </c>
      <c r="G199" s="10">
        <f t="shared" si="6"/>
        <v>4</v>
      </c>
      <c r="H199" s="81" t="s">
        <v>31</v>
      </c>
      <c r="I199" s="21" t="s">
        <v>22</v>
      </c>
      <c r="J199" s="17" t="s">
        <v>496</v>
      </c>
      <c r="K199" s="15" t="s">
        <v>1253</v>
      </c>
      <c r="L199" s="10">
        <v>2</v>
      </c>
      <c r="M199" s="10"/>
      <c r="N199" s="10">
        <v>2</v>
      </c>
      <c r="O199" s="10"/>
      <c r="P199" s="18"/>
      <c r="Q199" s="8" t="s">
        <v>50</v>
      </c>
    </row>
    <row r="200" spans="1:17" s="11" customFormat="1" ht="204.95" customHeight="1" x14ac:dyDescent="0.3">
      <c r="A200" s="9">
        <f t="shared" si="5"/>
        <v>190</v>
      </c>
      <c r="B200" s="9" t="s">
        <v>497</v>
      </c>
      <c r="C200" s="31" t="s">
        <v>498</v>
      </c>
      <c r="D200" s="9" t="s">
        <v>21</v>
      </c>
      <c r="E200" s="10">
        <v>1</v>
      </c>
      <c r="F200" s="9" t="s">
        <v>21</v>
      </c>
      <c r="G200" s="10">
        <f t="shared" si="6"/>
        <v>6</v>
      </c>
      <c r="H200" s="57"/>
      <c r="I200" s="22" t="s">
        <v>22</v>
      </c>
      <c r="J200" s="9" t="s">
        <v>225</v>
      </c>
      <c r="K200" s="15" t="s">
        <v>1253</v>
      </c>
      <c r="L200" s="10"/>
      <c r="M200" s="10"/>
      <c r="N200" s="18">
        <v>6</v>
      </c>
      <c r="O200" s="10"/>
      <c r="P200" s="10"/>
      <c r="Q200" s="8" t="s">
        <v>50</v>
      </c>
    </row>
    <row r="201" spans="1:17" s="11" customFormat="1" ht="204.95" customHeight="1" x14ac:dyDescent="0.3">
      <c r="A201" s="9">
        <f t="shared" si="5"/>
        <v>191</v>
      </c>
      <c r="B201" s="9" t="s">
        <v>499</v>
      </c>
      <c r="C201" s="27" t="s">
        <v>500</v>
      </c>
      <c r="D201" s="9" t="s">
        <v>21</v>
      </c>
      <c r="E201" s="10">
        <v>1</v>
      </c>
      <c r="F201" s="9" t="s">
        <v>21</v>
      </c>
      <c r="G201" s="10">
        <f t="shared" si="6"/>
        <v>6</v>
      </c>
      <c r="H201" s="57"/>
      <c r="I201" s="22" t="s">
        <v>22</v>
      </c>
      <c r="J201" s="9" t="s">
        <v>225</v>
      </c>
      <c r="K201" s="15" t="s">
        <v>1253</v>
      </c>
      <c r="L201" s="10"/>
      <c r="M201" s="10"/>
      <c r="N201" s="18">
        <v>6</v>
      </c>
      <c r="O201" s="10"/>
      <c r="P201" s="10"/>
      <c r="Q201" s="8" t="s">
        <v>50</v>
      </c>
    </row>
    <row r="202" spans="1:17" s="11" customFormat="1" ht="204.95" customHeight="1" x14ac:dyDescent="0.3">
      <c r="A202" s="9">
        <f t="shared" si="5"/>
        <v>192</v>
      </c>
      <c r="B202" s="10" t="s">
        <v>489</v>
      </c>
      <c r="C202" s="31" t="s">
        <v>501</v>
      </c>
      <c r="D202" s="9" t="s">
        <v>195</v>
      </c>
      <c r="E202" s="10">
        <v>100</v>
      </c>
      <c r="F202" s="9" t="s">
        <v>21</v>
      </c>
      <c r="G202" s="10">
        <f t="shared" si="6"/>
        <v>3</v>
      </c>
      <c r="H202" s="81" t="s">
        <v>502</v>
      </c>
      <c r="I202" s="22" t="s">
        <v>22</v>
      </c>
      <c r="J202" s="9" t="s">
        <v>503</v>
      </c>
      <c r="K202" s="15" t="s">
        <v>1253</v>
      </c>
      <c r="L202" s="10">
        <v>2</v>
      </c>
      <c r="M202" s="10"/>
      <c r="N202" s="18">
        <v>1</v>
      </c>
      <c r="O202" s="10"/>
      <c r="P202" s="10"/>
      <c r="Q202" s="8" t="s">
        <v>50</v>
      </c>
    </row>
    <row r="203" spans="1:17" s="11" customFormat="1" ht="204.95" customHeight="1" x14ac:dyDescent="0.3">
      <c r="A203" s="9">
        <f t="shared" si="5"/>
        <v>193</v>
      </c>
      <c r="B203" s="10" t="s">
        <v>504</v>
      </c>
      <c r="C203" s="31" t="s">
        <v>505</v>
      </c>
      <c r="D203" s="17" t="s">
        <v>21</v>
      </c>
      <c r="E203" s="17">
        <v>1</v>
      </c>
      <c r="F203" s="17" t="s">
        <v>21</v>
      </c>
      <c r="G203" s="10">
        <f t="shared" si="6"/>
        <v>30</v>
      </c>
      <c r="H203" s="57" t="s">
        <v>506</v>
      </c>
      <c r="I203" s="82" t="s">
        <v>22</v>
      </c>
      <c r="J203" s="17" t="s">
        <v>503</v>
      </c>
      <c r="K203" s="15" t="s">
        <v>1253</v>
      </c>
      <c r="L203" s="71">
        <v>20</v>
      </c>
      <c r="M203" s="71"/>
      <c r="N203" s="71"/>
      <c r="O203" s="71">
        <v>10</v>
      </c>
      <c r="P203" s="71"/>
      <c r="Q203" s="8" t="s">
        <v>50</v>
      </c>
    </row>
    <row r="204" spans="1:17" s="11" customFormat="1" ht="204.95" customHeight="1" x14ac:dyDescent="0.3">
      <c r="A204" s="9">
        <f t="shared" si="5"/>
        <v>194</v>
      </c>
      <c r="B204" s="10" t="s">
        <v>507</v>
      </c>
      <c r="C204" s="31" t="s">
        <v>508</v>
      </c>
      <c r="D204" s="17" t="s">
        <v>21</v>
      </c>
      <c r="E204" s="17">
        <v>1</v>
      </c>
      <c r="F204" s="17" t="s">
        <v>21</v>
      </c>
      <c r="G204" s="10">
        <f t="shared" si="6"/>
        <v>30</v>
      </c>
      <c r="H204" s="57" t="s">
        <v>506</v>
      </c>
      <c r="I204" s="82" t="s">
        <v>22</v>
      </c>
      <c r="J204" s="17" t="s">
        <v>503</v>
      </c>
      <c r="K204" s="15" t="s">
        <v>1253</v>
      </c>
      <c r="L204" s="71">
        <v>20</v>
      </c>
      <c r="M204" s="71"/>
      <c r="N204" s="71"/>
      <c r="O204" s="71">
        <v>10</v>
      </c>
      <c r="P204" s="71"/>
      <c r="Q204" s="8" t="s">
        <v>50</v>
      </c>
    </row>
    <row r="205" spans="1:17" s="11" customFormat="1" ht="204.95" customHeight="1" x14ac:dyDescent="0.3">
      <c r="A205" s="9">
        <f t="shared" ref="A205:A268" si="7">(A204+1)</f>
        <v>195</v>
      </c>
      <c r="B205" s="10" t="s">
        <v>509</v>
      </c>
      <c r="C205" s="117" t="s">
        <v>510</v>
      </c>
      <c r="D205" s="17" t="s">
        <v>21</v>
      </c>
      <c r="E205" s="17">
        <v>1</v>
      </c>
      <c r="F205" s="17" t="s">
        <v>21</v>
      </c>
      <c r="G205" s="10">
        <f t="shared" si="6"/>
        <v>10</v>
      </c>
      <c r="H205" s="57" t="s">
        <v>506</v>
      </c>
      <c r="I205" s="82" t="s">
        <v>22</v>
      </c>
      <c r="J205" s="17" t="s">
        <v>503</v>
      </c>
      <c r="K205" s="15" t="s">
        <v>1253</v>
      </c>
      <c r="L205" s="71">
        <v>10</v>
      </c>
      <c r="M205" s="71"/>
      <c r="N205" s="71"/>
      <c r="O205" s="71"/>
      <c r="P205" s="71"/>
      <c r="Q205" s="8" t="s">
        <v>50</v>
      </c>
    </row>
    <row r="206" spans="1:17" s="11" customFormat="1" ht="204.95" customHeight="1" x14ac:dyDescent="0.3">
      <c r="A206" s="9">
        <f t="shared" si="7"/>
        <v>196</v>
      </c>
      <c r="B206" s="10" t="s">
        <v>511</v>
      </c>
      <c r="C206" s="31" t="s">
        <v>512</v>
      </c>
      <c r="D206" s="17" t="s">
        <v>21</v>
      </c>
      <c r="E206" s="71">
        <v>1</v>
      </c>
      <c r="F206" s="17" t="s">
        <v>21</v>
      </c>
      <c r="G206" s="10">
        <f t="shared" si="6"/>
        <v>30</v>
      </c>
      <c r="H206" s="81" t="s">
        <v>407</v>
      </c>
      <c r="I206" s="21" t="s">
        <v>22</v>
      </c>
      <c r="J206" s="17" t="s">
        <v>503</v>
      </c>
      <c r="K206" s="15" t="s">
        <v>1253</v>
      </c>
      <c r="L206" s="71">
        <v>30</v>
      </c>
      <c r="M206" s="71"/>
      <c r="N206" s="71"/>
      <c r="O206" s="71"/>
      <c r="P206" s="71"/>
      <c r="Q206" s="8" t="s">
        <v>50</v>
      </c>
    </row>
    <row r="207" spans="1:17" s="11" customFormat="1" ht="204.95" customHeight="1" x14ac:dyDescent="0.3">
      <c r="A207" s="9">
        <f t="shared" si="7"/>
        <v>197</v>
      </c>
      <c r="B207" s="10" t="s">
        <v>513</v>
      </c>
      <c r="C207" s="31" t="s">
        <v>514</v>
      </c>
      <c r="D207" s="17" t="s">
        <v>21</v>
      </c>
      <c r="E207" s="71">
        <v>1</v>
      </c>
      <c r="F207" s="17" t="s">
        <v>21</v>
      </c>
      <c r="G207" s="10">
        <f t="shared" si="6"/>
        <v>30</v>
      </c>
      <c r="H207" s="81" t="s">
        <v>407</v>
      </c>
      <c r="I207" s="21" t="s">
        <v>22</v>
      </c>
      <c r="J207" s="17" t="s">
        <v>503</v>
      </c>
      <c r="K207" s="15" t="s">
        <v>1253</v>
      </c>
      <c r="L207" s="71">
        <v>30</v>
      </c>
      <c r="M207" s="71"/>
      <c r="N207" s="71"/>
      <c r="O207" s="71"/>
      <c r="P207" s="71"/>
      <c r="Q207" s="8" t="s">
        <v>50</v>
      </c>
    </row>
    <row r="208" spans="1:17" s="11" customFormat="1" ht="204.95" customHeight="1" x14ac:dyDescent="0.3">
      <c r="A208" s="9">
        <f t="shared" si="7"/>
        <v>198</v>
      </c>
      <c r="B208" s="10" t="s">
        <v>515</v>
      </c>
      <c r="C208" s="80" t="s">
        <v>516</v>
      </c>
      <c r="D208" s="19" t="s">
        <v>21</v>
      </c>
      <c r="E208" s="20">
        <v>1</v>
      </c>
      <c r="F208" s="19" t="s">
        <v>21</v>
      </c>
      <c r="G208" s="10">
        <f t="shared" si="6"/>
        <v>6</v>
      </c>
      <c r="H208" s="81" t="s">
        <v>334</v>
      </c>
      <c r="I208" s="21" t="s">
        <v>410</v>
      </c>
      <c r="J208" s="9" t="s">
        <v>503</v>
      </c>
      <c r="K208" s="15" t="s">
        <v>1253</v>
      </c>
      <c r="L208" s="10">
        <v>6</v>
      </c>
      <c r="M208" s="10"/>
      <c r="N208" s="10"/>
      <c r="O208" s="10"/>
      <c r="P208" s="18"/>
      <c r="Q208" s="8" t="s">
        <v>50</v>
      </c>
    </row>
    <row r="209" spans="1:17" s="11" customFormat="1" ht="204.95" customHeight="1" x14ac:dyDescent="0.3">
      <c r="A209" s="9">
        <f t="shared" si="7"/>
        <v>199</v>
      </c>
      <c r="B209" s="10" t="s">
        <v>517</v>
      </c>
      <c r="C209" s="27" t="s">
        <v>518</v>
      </c>
      <c r="D209" s="9" t="s">
        <v>21</v>
      </c>
      <c r="E209" s="10">
        <v>1</v>
      </c>
      <c r="F209" s="9" t="s">
        <v>21</v>
      </c>
      <c r="G209" s="10">
        <f t="shared" si="6"/>
        <v>10</v>
      </c>
      <c r="H209" s="65" t="s">
        <v>407</v>
      </c>
      <c r="I209" s="22" t="s">
        <v>22</v>
      </c>
      <c r="J209" s="9" t="s">
        <v>503</v>
      </c>
      <c r="K209" s="15" t="s">
        <v>1253</v>
      </c>
      <c r="L209" s="10">
        <v>10</v>
      </c>
      <c r="M209" s="10"/>
      <c r="N209" s="10"/>
      <c r="O209" s="10"/>
      <c r="P209" s="10"/>
      <c r="Q209" s="8" t="s">
        <v>50</v>
      </c>
    </row>
    <row r="210" spans="1:17" s="11" customFormat="1" ht="204.95" customHeight="1" x14ac:dyDescent="0.3">
      <c r="A210" s="9">
        <f t="shared" si="7"/>
        <v>200</v>
      </c>
      <c r="B210" s="10" t="s">
        <v>519</v>
      </c>
      <c r="C210" s="27" t="s">
        <v>520</v>
      </c>
      <c r="D210" s="9" t="s">
        <v>21</v>
      </c>
      <c r="E210" s="10">
        <v>1</v>
      </c>
      <c r="F210" s="9" t="s">
        <v>21</v>
      </c>
      <c r="G210" s="10">
        <f t="shared" si="6"/>
        <v>10</v>
      </c>
      <c r="H210" s="65" t="s">
        <v>407</v>
      </c>
      <c r="I210" s="22" t="s">
        <v>22</v>
      </c>
      <c r="J210" s="9" t="s">
        <v>503</v>
      </c>
      <c r="K210" s="15" t="s">
        <v>1253</v>
      </c>
      <c r="L210" s="10">
        <v>10</v>
      </c>
      <c r="M210" s="10"/>
      <c r="N210" s="10"/>
      <c r="O210" s="10"/>
      <c r="P210" s="10"/>
      <c r="Q210" s="8" t="s">
        <v>50</v>
      </c>
    </row>
    <row r="211" spans="1:17" s="11" customFormat="1" ht="204.95" customHeight="1" x14ac:dyDescent="0.3">
      <c r="A211" s="9">
        <f t="shared" si="7"/>
        <v>201</v>
      </c>
      <c r="B211" s="10" t="s">
        <v>521</v>
      </c>
      <c r="C211" s="80" t="s">
        <v>522</v>
      </c>
      <c r="D211" s="19" t="s">
        <v>21</v>
      </c>
      <c r="E211" s="20">
        <v>1</v>
      </c>
      <c r="F211" s="19" t="s">
        <v>21</v>
      </c>
      <c r="G211" s="10">
        <f t="shared" si="6"/>
        <v>30</v>
      </c>
      <c r="H211" s="81" t="s">
        <v>407</v>
      </c>
      <c r="I211" s="21" t="s">
        <v>410</v>
      </c>
      <c r="J211" s="9" t="s">
        <v>503</v>
      </c>
      <c r="K211" s="15" t="s">
        <v>1253</v>
      </c>
      <c r="L211" s="10">
        <v>30</v>
      </c>
      <c r="M211" s="10"/>
      <c r="N211" s="10"/>
      <c r="O211" s="10"/>
      <c r="P211" s="18"/>
      <c r="Q211" s="8" t="s">
        <v>50</v>
      </c>
    </row>
    <row r="212" spans="1:17" s="11" customFormat="1" ht="204.95" customHeight="1" x14ac:dyDescent="0.3">
      <c r="A212" s="9">
        <f t="shared" si="7"/>
        <v>202</v>
      </c>
      <c r="B212" s="10" t="s">
        <v>523</v>
      </c>
      <c r="C212" s="27" t="s">
        <v>524</v>
      </c>
      <c r="D212" s="17" t="s">
        <v>21</v>
      </c>
      <c r="E212" s="17">
        <v>1</v>
      </c>
      <c r="F212" s="17" t="s">
        <v>21</v>
      </c>
      <c r="G212" s="10">
        <f t="shared" si="6"/>
        <v>10</v>
      </c>
      <c r="H212" s="65" t="s">
        <v>407</v>
      </c>
      <c r="I212" s="22" t="s">
        <v>22</v>
      </c>
      <c r="J212" s="9" t="s">
        <v>503</v>
      </c>
      <c r="K212" s="15" t="s">
        <v>1253</v>
      </c>
      <c r="L212" s="10">
        <v>10</v>
      </c>
      <c r="M212" s="10"/>
      <c r="N212" s="10"/>
      <c r="O212" s="10"/>
      <c r="P212" s="10"/>
      <c r="Q212" s="8" t="s">
        <v>50</v>
      </c>
    </row>
    <row r="213" spans="1:17" s="11" customFormat="1" ht="204.95" customHeight="1" x14ac:dyDescent="0.3">
      <c r="A213" s="9">
        <f t="shared" si="7"/>
        <v>203</v>
      </c>
      <c r="B213" s="10" t="s">
        <v>525</v>
      </c>
      <c r="C213" s="27" t="s">
        <v>526</v>
      </c>
      <c r="D213" s="9" t="s">
        <v>21</v>
      </c>
      <c r="E213" s="10">
        <v>1</v>
      </c>
      <c r="F213" s="9" t="s">
        <v>21</v>
      </c>
      <c r="G213" s="10">
        <f t="shared" si="6"/>
        <v>30</v>
      </c>
      <c r="H213" s="65" t="s">
        <v>407</v>
      </c>
      <c r="I213" s="22" t="s">
        <v>22</v>
      </c>
      <c r="J213" s="9" t="s">
        <v>503</v>
      </c>
      <c r="K213" s="15" t="s">
        <v>1253</v>
      </c>
      <c r="L213" s="10">
        <v>30</v>
      </c>
      <c r="M213" s="10"/>
      <c r="N213" s="10"/>
      <c r="O213" s="10"/>
      <c r="P213" s="10"/>
      <c r="Q213" s="8" t="s">
        <v>50</v>
      </c>
    </row>
    <row r="214" spans="1:17" s="11" customFormat="1" ht="204.95" customHeight="1" x14ac:dyDescent="0.3">
      <c r="A214" s="9">
        <f t="shared" si="7"/>
        <v>204</v>
      </c>
      <c r="B214" s="10" t="s">
        <v>527</v>
      </c>
      <c r="C214" s="27" t="s">
        <v>528</v>
      </c>
      <c r="D214" s="9" t="s">
        <v>21</v>
      </c>
      <c r="E214" s="10">
        <v>1</v>
      </c>
      <c r="F214" s="9" t="s">
        <v>21</v>
      </c>
      <c r="G214" s="10">
        <f t="shared" si="6"/>
        <v>10</v>
      </c>
      <c r="H214" s="65" t="s">
        <v>407</v>
      </c>
      <c r="I214" s="22" t="s">
        <v>22</v>
      </c>
      <c r="J214" s="9" t="s">
        <v>503</v>
      </c>
      <c r="K214" s="15" t="s">
        <v>1253</v>
      </c>
      <c r="L214" s="10">
        <v>10</v>
      </c>
      <c r="M214" s="10"/>
      <c r="N214" s="10"/>
      <c r="O214" s="10"/>
      <c r="P214" s="10"/>
      <c r="Q214" s="8" t="s">
        <v>50</v>
      </c>
    </row>
    <row r="215" spans="1:17" s="11" customFormat="1" ht="204.95" customHeight="1" x14ac:dyDescent="0.3">
      <c r="A215" s="9">
        <f t="shared" si="7"/>
        <v>205</v>
      </c>
      <c r="B215" s="10" t="s">
        <v>529</v>
      </c>
      <c r="C215" s="31" t="s">
        <v>530</v>
      </c>
      <c r="D215" s="9" t="s">
        <v>21</v>
      </c>
      <c r="E215" s="10">
        <v>1</v>
      </c>
      <c r="F215" s="9" t="s">
        <v>21</v>
      </c>
      <c r="G215" s="10">
        <f t="shared" si="6"/>
        <v>10</v>
      </c>
      <c r="H215" s="65" t="s">
        <v>407</v>
      </c>
      <c r="I215" s="22" t="s">
        <v>22</v>
      </c>
      <c r="J215" s="9" t="s">
        <v>503</v>
      </c>
      <c r="K215" s="15" t="s">
        <v>1253</v>
      </c>
      <c r="L215" s="10">
        <v>10</v>
      </c>
      <c r="M215" s="10"/>
      <c r="N215" s="10"/>
      <c r="O215" s="10"/>
      <c r="P215" s="10"/>
      <c r="Q215" s="8" t="s">
        <v>50</v>
      </c>
    </row>
    <row r="216" spans="1:17" s="11" customFormat="1" ht="204.95" customHeight="1" x14ac:dyDescent="0.3">
      <c r="A216" s="9">
        <f t="shared" si="7"/>
        <v>206</v>
      </c>
      <c r="B216" s="10" t="s">
        <v>531</v>
      </c>
      <c r="C216" s="27" t="s">
        <v>532</v>
      </c>
      <c r="D216" s="9" t="s">
        <v>21</v>
      </c>
      <c r="E216" s="10">
        <v>1</v>
      </c>
      <c r="F216" s="9" t="s">
        <v>21</v>
      </c>
      <c r="G216" s="10">
        <f t="shared" si="6"/>
        <v>20</v>
      </c>
      <c r="H216" s="65" t="s">
        <v>533</v>
      </c>
      <c r="I216" s="22" t="s">
        <v>22</v>
      </c>
      <c r="J216" s="9" t="s">
        <v>503</v>
      </c>
      <c r="K216" s="15" t="s">
        <v>1253</v>
      </c>
      <c r="L216" s="10">
        <v>20</v>
      </c>
      <c r="M216" s="54"/>
      <c r="N216" s="54"/>
      <c r="O216" s="54"/>
      <c r="P216" s="54"/>
      <c r="Q216" s="8" t="s">
        <v>50</v>
      </c>
    </row>
    <row r="217" spans="1:17" s="11" customFormat="1" ht="204.95" customHeight="1" x14ac:dyDescent="0.3">
      <c r="A217" s="9">
        <f t="shared" si="7"/>
        <v>207</v>
      </c>
      <c r="B217" s="83" t="s">
        <v>534</v>
      </c>
      <c r="C217" s="80" t="s">
        <v>535</v>
      </c>
      <c r="D217" s="19" t="s">
        <v>21</v>
      </c>
      <c r="E217" s="20">
        <v>1</v>
      </c>
      <c r="F217" s="19" t="s">
        <v>21</v>
      </c>
      <c r="G217" s="10">
        <f t="shared" ref="G217:G280" si="8">SUM(L217:P217)</f>
        <v>10</v>
      </c>
      <c r="H217" s="57"/>
      <c r="I217" s="31" t="s">
        <v>22</v>
      </c>
      <c r="J217" s="17" t="s">
        <v>536</v>
      </c>
      <c r="K217" s="15" t="s">
        <v>1253</v>
      </c>
      <c r="L217" s="10">
        <v>10</v>
      </c>
      <c r="M217" s="10"/>
      <c r="N217" s="10"/>
      <c r="O217" s="10"/>
      <c r="P217" s="18"/>
      <c r="Q217" s="8" t="s">
        <v>50</v>
      </c>
    </row>
    <row r="218" spans="1:17" s="11" customFormat="1" ht="204.95" customHeight="1" x14ac:dyDescent="0.3">
      <c r="A218" s="9">
        <f t="shared" si="7"/>
        <v>208</v>
      </c>
      <c r="B218" s="83" t="s">
        <v>537</v>
      </c>
      <c r="C218" s="80" t="s">
        <v>538</v>
      </c>
      <c r="D218" s="19" t="s">
        <v>21</v>
      </c>
      <c r="E218" s="20">
        <v>1</v>
      </c>
      <c r="F218" s="19" t="s">
        <v>21</v>
      </c>
      <c r="G218" s="10">
        <f t="shared" si="8"/>
        <v>30</v>
      </c>
      <c r="H218" s="57"/>
      <c r="I218" s="31" t="s">
        <v>22</v>
      </c>
      <c r="J218" s="17" t="s">
        <v>536</v>
      </c>
      <c r="K218" s="15" t="s">
        <v>1253</v>
      </c>
      <c r="L218" s="10"/>
      <c r="M218" s="10"/>
      <c r="N218" s="10"/>
      <c r="O218" s="18">
        <v>30</v>
      </c>
      <c r="P218" s="18"/>
      <c r="Q218" s="8" t="s">
        <v>50</v>
      </c>
    </row>
    <row r="219" spans="1:17" s="11" customFormat="1" ht="204.95" customHeight="1" x14ac:dyDescent="0.3">
      <c r="A219" s="9">
        <f t="shared" si="7"/>
        <v>209</v>
      </c>
      <c r="B219" s="83" t="s">
        <v>539</v>
      </c>
      <c r="C219" s="80" t="s">
        <v>540</v>
      </c>
      <c r="D219" s="19" t="s">
        <v>21</v>
      </c>
      <c r="E219" s="20">
        <v>1</v>
      </c>
      <c r="F219" s="19" t="s">
        <v>21</v>
      </c>
      <c r="G219" s="10">
        <f t="shared" si="8"/>
        <v>20</v>
      </c>
      <c r="H219" s="57"/>
      <c r="I219" s="31" t="s">
        <v>22</v>
      </c>
      <c r="J219" s="17" t="s">
        <v>536</v>
      </c>
      <c r="K219" s="15" t="s">
        <v>1253</v>
      </c>
      <c r="L219" s="10">
        <v>20</v>
      </c>
      <c r="M219" s="10"/>
      <c r="N219" s="10"/>
      <c r="O219" s="10"/>
      <c r="P219" s="18"/>
      <c r="Q219" s="8" t="s">
        <v>50</v>
      </c>
    </row>
    <row r="220" spans="1:17" s="11" customFormat="1" ht="204.95" customHeight="1" x14ac:dyDescent="0.3">
      <c r="A220" s="9">
        <f t="shared" si="7"/>
        <v>210</v>
      </c>
      <c r="B220" s="83" t="s">
        <v>541</v>
      </c>
      <c r="C220" s="80" t="s">
        <v>542</v>
      </c>
      <c r="D220" s="19" t="s">
        <v>21</v>
      </c>
      <c r="E220" s="20">
        <v>1</v>
      </c>
      <c r="F220" s="19" t="s">
        <v>21</v>
      </c>
      <c r="G220" s="10">
        <f t="shared" si="8"/>
        <v>20</v>
      </c>
      <c r="H220" s="57"/>
      <c r="I220" s="31" t="s">
        <v>22</v>
      </c>
      <c r="J220" s="17" t="s">
        <v>536</v>
      </c>
      <c r="K220" s="15" t="s">
        <v>1253</v>
      </c>
      <c r="L220" s="10">
        <v>20</v>
      </c>
      <c r="M220" s="10"/>
      <c r="N220" s="10"/>
      <c r="O220" s="10"/>
      <c r="P220" s="18"/>
      <c r="Q220" s="8" t="s">
        <v>50</v>
      </c>
    </row>
    <row r="221" spans="1:17" s="11" customFormat="1" ht="204.95" customHeight="1" x14ac:dyDescent="0.3">
      <c r="A221" s="9">
        <f t="shared" si="7"/>
        <v>211</v>
      </c>
      <c r="B221" s="83" t="s">
        <v>543</v>
      </c>
      <c r="C221" s="80" t="s">
        <v>544</v>
      </c>
      <c r="D221" s="19" t="s">
        <v>21</v>
      </c>
      <c r="E221" s="20">
        <v>1</v>
      </c>
      <c r="F221" s="19" t="s">
        <v>21</v>
      </c>
      <c r="G221" s="10">
        <f t="shared" si="8"/>
        <v>50</v>
      </c>
      <c r="H221" s="57"/>
      <c r="I221" s="31" t="s">
        <v>22</v>
      </c>
      <c r="J221" s="17" t="s">
        <v>536</v>
      </c>
      <c r="K221" s="15" t="s">
        <v>1253</v>
      </c>
      <c r="L221" s="10">
        <v>20</v>
      </c>
      <c r="M221" s="10"/>
      <c r="N221" s="10"/>
      <c r="O221" s="18">
        <v>30</v>
      </c>
      <c r="P221" s="18"/>
      <c r="Q221" s="8" t="s">
        <v>50</v>
      </c>
    </row>
    <row r="222" spans="1:17" s="11" customFormat="1" ht="204.95" customHeight="1" x14ac:dyDescent="0.3">
      <c r="A222" s="9">
        <f t="shared" si="7"/>
        <v>212</v>
      </c>
      <c r="B222" s="83" t="s">
        <v>545</v>
      </c>
      <c r="C222" s="80" t="s">
        <v>546</v>
      </c>
      <c r="D222" s="19" t="s">
        <v>21</v>
      </c>
      <c r="E222" s="20">
        <v>1</v>
      </c>
      <c r="F222" s="19" t="s">
        <v>21</v>
      </c>
      <c r="G222" s="10">
        <f t="shared" si="8"/>
        <v>30</v>
      </c>
      <c r="H222" s="57"/>
      <c r="I222" s="31" t="s">
        <v>22</v>
      </c>
      <c r="J222" s="17" t="s">
        <v>536</v>
      </c>
      <c r="K222" s="15" t="s">
        <v>1253</v>
      </c>
      <c r="L222" s="10"/>
      <c r="M222" s="10"/>
      <c r="N222" s="10"/>
      <c r="O222" s="18">
        <v>30</v>
      </c>
      <c r="P222" s="18"/>
      <c r="Q222" s="8" t="s">
        <v>50</v>
      </c>
    </row>
    <row r="223" spans="1:17" s="11" customFormat="1" ht="204.95" customHeight="1" x14ac:dyDescent="0.3">
      <c r="A223" s="9">
        <f t="shared" si="7"/>
        <v>213</v>
      </c>
      <c r="B223" s="83" t="s">
        <v>302</v>
      </c>
      <c r="C223" s="80" t="s">
        <v>303</v>
      </c>
      <c r="D223" s="19" t="s">
        <v>94</v>
      </c>
      <c r="E223" s="20">
        <v>1</v>
      </c>
      <c r="F223" s="19" t="s">
        <v>94</v>
      </c>
      <c r="G223" s="10">
        <f t="shared" si="8"/>
        <v>40</v>
      </c>
      <c r="H223" s="57"/>
      <c r="I223" s="31" t="s">
        <v>22</v>
      </c>
      <c r="J223" s="17" t="s">
        <v>536</v>
      </c>
      <c r="K223" s="15" t="s">
        <v>1253</v>
      </c>
      <c r="L223" s="25"/>
      <c r="M223" s="25"/>
      <c r="N223" s="29"/>
      <c r="O223" s="18">
        <v>40</v>
      </c>
      <c r="P223" s="54"/>
      <c r="Q223" s="8" t="s">
        <v>50</v>
      </c>
    </row>
    <row r="224" spans="1:17" s="11" customFormat="1" ht="204.95" customHeight="1" x14ac:dyDescent="0.3">
      <c r="A224" s="9">
        <f t="shared" si="7"/>
        <v>214</v>
      </c>
      <c r="B224" s="83" t="s">
        <v>305</v>
      </c>
      <c r="C224" s="80" t="s">
        <v>306</v>
      </c>
      <c r="D224" s="19" t="s">
        <v>94</v>
      </c>
      <c r="E224" s="20">
        <v>1</v>
      </c>
      <c r="F224" s="19" t="s">
        <v>94</v>
      </c>
      <c r="G224" s="10">
        <f t="shared" si="8"/>
        <v>40</v>
      </c>
      <c r="H224" s="57"/>
      <c r="I224" s="31" t="s">
        <v>22</v>
      </c>
      <c r="J224" s="17" t="s">
        <v>536</v>
      </c>
      <c r="K224" s="15" t="s">
        <v>1253</v>
      </c>
      <c r="L224" s="25"/>
      <c r="M224" s="25"/>
      <c r="N224" s="29"/>
      <c r="O224" s="18">
        <v>40</v>
      </c>
      <c r="P224" s="54"/>
      <c r="Q224" s="8" t="s">
        <v>50</v>
      </c>
    </row>
    <row r="225" spans="1:17" s="11" customFormat="1" ht="204.95" customHeight="1" x14ac:dyDescent="0.3">
      <c r="A225" s="9">
        <f t="shared" si="7"/>
        <v>215</v>
      </c>
      <c r="B225" s="9" t="s">
        <v>547</v>
      </c>
      <c r="C225" s="80" t="s">
        <v>548</v>
      </c>
      <c r="D225" s="19" t="s">
        <v>143</v>
      </c>
      <c r="E225" s="20">
        <v>500</v>
      </c>
      <c r="F225" s="19" t="s">
        <v>549</v>
      </c>
      <c r="G225" s="10">
        <f t="shared" si="8"/>
        <v>1</v>
      </c>
      <c r="H225" s="12"/>
      <c r="I225" s="22" t="s">
        <v>550</v>
      </c>
      <c r="J225" s="9" t="s">
        <v>551</v>
      </c>
      <c r="K225" s="15" t="s">
        <v>1253</v>
      </c>
      <c r="L225" s="16">
        <v>1</v>
      </c>
      <c r="M225" s="24"/>
      <c r="N225" s="13"/>
      <c r="O225" s="13"/>
      <c r="P225" s="13"/>
      <c r="Q225" s="8" t="s">
        <v>50</v>
      </c>
    </row>
    <row r="226" spans="1:17" s="11" customFormat="1" ht="204.95" customHeight="1" x14ac:dyDescent="0.3">
      <c r="A226" s="9">
        <f t="shared" si="7"/>
        <v>216</v>
      </c>
      <c r="B226" s="9" t="s">
        <v>552</v>
      </c>
      <c r="C226" s="80" t="s">
        <v>553</v>
      </c>
      <c r="D226" s="19" t="s">
        <v>143</v>
      </c>
      <c r="E226" s="84">
        <v>1</v>
      </c>
      <c r="F226" s="83" t="s">
        <v>143</v>
      </c>
      <c r="G226" s="10">
        <f t="shared" si="8"/>
        <v>2</v>
      </c>
      <c r="H226" s="9" t="s">
        <v>1198</v>
      </c>
      <c r="I226" s="22" t="s">
        <v>550</v>
      </c>
      <c r="J226" s="9" t="s">
        <v>551</v>
      </c>
      <c r="K226" s="15" t="s">
        <v>1253</v>
      </c>
      <c r="L226" s="10">
        <v>1</v>
      </c>
      <c r="M226" s="10">
        <v>1</v>
      </c>
      <c r="N226" s="13"/>
      <c r="O226" s="13"/>
      <c r="P226" s="13"/>
      <c r="Q226" s="85" t="s">
        <v>50</v>
      </c>
    </row>
    <row r="227" spans="1:17" s="11" customFormat="1" ht="204.95" customHeight="1" x14ac:dyDescent="0.3">
      <c r="A227" s="9">
        <f t="shared" si="7"/>
        <v>217</v>
      </c>
      <c r="B227" s="9" t="s">
        <v>554</v>
      </c>
      <c r="C227" s="80" t="s">
        <v>555</v>
      </c>
      <c r="D227" s="19" t="s">
        <v>143</v>
      </c>
      <c r="E227" s="20">
        <v>1</v>
      </c>
      <c r="F227" s="19" t="s">
        <v>143</v>
      </c>
      <c r="G227" s="10">
        <f t="shared" si="8"/>
        <v>1</v>
      </c>
      <c r="H227" s="17" t="s">
        <v>1199</v>
      </c>
      <c r="I227" s="22" t="s">
        <v>550</v>
      </c>
      <c r="J227" s="9" t="s">
        <v>551</v>
      </c>
      <c r="K227" s="15" t="s">
        <v>1253</v>
      </c>
      <c r="L227" s="10"/>
      <c r="M227" s="10">
        <v>1</v>
      </c>
      <c r="N227" s="13"/>
      <c r="O227" s="13"/>
      <c r="P227" s="13"/>
      <c r="Q227" s="85" t="s">
        <v>50</v>
      </c>
    </row>
    <row r="228" spans="1:17" s="11" customFormat="1" ht="204.95" customHeight="1" x14ac:dyDescent="0.3">
      <c r="A228" s="9">
        <f t="shared" si="7"/>
        <v>218</v>
      </c>
      <c r="B228" s="9" t="s">
        <v>556</v>
      </c>
      <c r="C228" s="80" t="s">
        <v>557</v>
      </c>
      <c r="D228" s="19" t="s">
        <v>143</v>
      </c>
      <c r="E228" s="20">
        <v>1</v>
      </c>
      <c r="F228" s="19" t="s">
        <v>143</v>
      </c>
      <c r="G228" s="10">
        <f t="shared" si="8"/>
        <v>2</v>
      </c>
      <c r="H228" s="17" t="s">
        <v>1200</v>
      </c>
      <c r="I228" s="22" t="s">
        <v>550</v>
      </c>
      <c r="J228" s="9" t="s">
        <v>551</v>
      </c>
      <c r="K228" s="15" t="s">
        <v>1253</v>
      </c>
      <c r="L228" s="10">
        <v>1</v>
      </c>
      <c r="M228" s="10">
        <v>1</v>
      </c>
      <c r="N228" s="13"/>
      <c r="O228" s="13"/>
      <c r="P228" s="13"/>
      <c r="Q228" s="8" t="s">
        <v>50</v>
      </c>
    </row>
    <row r="229" spans="1:17" s="11" customFormat="1" ht="204.95" customHeight="1" x14ac:dyDescent="0.3">
      <c r="A229" s="9">
        <f t="shared" si="7"/>
        <v>219</v>
      </c>
      <c r="B229" s="9" t="s">
        <v>558</v>
      </c>
      <c r="C229" s="80" t="s">
        <v>559</v>
      </c>
      <c r="D229" s="19" t="s">
        <v>143</v>
      </c>
      <c r="E229" s="20">
        <v>1</v>
      </c>
      <c r="F229" s="19" t="s">
        <v>143</v>
      </c>
      <c r="G229" s="10">
        <f t="shared" si="8"/>
        <v>2</v>
      </c>
      <c r="H229" s="17" t="s">
        <v>1198</v>
      </c>
      <c r="I229" s="22" t="s">
        <v>550</v>
      </c>
      <c r="J229" s="9" t="s">
        <v>551</v>
      </c>
      <c r="K229" s="15" t="s">
        <v>1253</v>
      </c>
      <c r="L229" s="10">
        <v>1</v>
      </c>
      <c r="M229" s="10">
        <v>1</v>
      </c>
      <c r="N229" s="13"/>
      <c r="O229" s="13"/>
      <c r="P229" s="13"/>
      <c r="Q229" s="8" t="s">
        <v>50</v>
      </c>
    </row>
    <row r="230" spans="1:17" s="11" customFormat="1" ht="204.95" customHeight="1" x14ac:dyDescent="0.3">
      <c r="A230" s="9">
        <f t="shared" si="7"/>
        <v>220</v>
      </c>
      <c r="B230" s="12" t="s">
        <v>560</v>
      </c>
      <c r="C230" s="80" t="s">
        <v>561</v>
      </c>
      <c r="D230" s="19" t="s">
        <v>143</v>
      </c>
      <c r="E230" s="20">
        <v>1</v>
      </c>
      <c r="F230" s="19" t="s">
        <v>143</v>
      </c>
      <c r="G230" s="10">
        <f t="shared" si="8"/>
        <v>2</v>
      </c>
      <c r="H230" s="14" t="s">
        <v>1201</v>
      </c>
      <c r="I230" s="22" t="s">
        <v>550</v>
      </c>
      <c r="J230" s="9" t="s">
        <v>551</v>
      </c>
      <c r="K230" s="15" t="s">
        <v>1253</v>
      </c>
      <c r="L230" s="13">
        <v>1</v>
      </c>
      <c r="M230" s="24">
        <v>1</v>
      </c>
      <c r="N230" s="13"/>
      <c r="O230" s="13"/>
      <c r="P230" s="13"/>
      <c r="Q230" s="8" t="s">
        <v>50</v>
      </c>
    </row>
    <row r="231" spans="1:17" s="11" customFormat="1" ht="204.95" customHeight="1" x14ac:dyDescent="0.3">
      <c r="A231" s="9">
        <f t="shared" si="7"/>
        <v>221</v>
      </c>
      <c r="B231" s="9" t="s">
        <v>562</v>
      </c>
      <c r="C231" s="80" t="s">
        <v>563</v>
      </c>
      <c r="D231" s="19" t="s">
        <v>143</v>
      </c>
      <c r="E231" s="20">
        <v>1</v>
      </c>
      <c r="F231" s="19" t="s">
        <v>143</v>
      </c>
      <c r="G231" s="10">
        <f t="shared" si="8"/>
        <v>1</v>
      </c>
      <c r="H231" s="17" t="s">
        <v>1199</v>
      </c>
      <c r="I231" s="22" t="s">
        <v>550</v>
      </c>
      <c r="J231" s="9" t="s">
        <v>551</v>
      </c>
      <c r="K231" s="15" t="s">
        <v>1253</v>
      </c>
      <c r="L231" s="10"/>
      <c r="M231" s="10">
        <v>1</v>
      </c>
      <c r="N231" s="13"/>
      <c r="O231" s="13"/>
      <c r="P231" s="13"/>
      <c r="Q231" s="8" t="s">
        <v>50</v>
      </c>
    </row>
    <row r="232" spans="1:17" s="11" customFormat="1" ht="204.95" customHeight="1" x14ac:dyDescent="0.3">
      <c r="A232" s="9">
        <f t="shared" si="7"/>
        <v>222</v>
      </c>
      <c r="B232" s="9" t="s">
        <v>564</v>
      </c>
      <c r="C232" s="80" t="s">
        <v>565</v>
      </c>
      <c r="D232" s="19" t="s">
        <v>143</v>
      </c>
      <c r="E232" s="20">
        <v>1</v>
      </c>
      <c r="F232" s="19" t="s">
        <v>143</v>
      </c>
      <c r="G232" s="10">
        <f t="shared" si="8"/>
        <v>1</v>
      </c>
      <c r="H232" s="14" t="s">
        <v>1202</v>
      </c>
      <c r="I232" s="22" t="s">
        <v>550</v>
      </c>
      <c r="J232" s="9" t="s">
        <v>551</v>
      </c>
      <c r="K232" s="15" t="s">
        <v>1253</v>
      </c>
      <c r="L232" s="13">
        <v>1</v>
      </c>
      <c r="M232" s="24"/>
      <c r="N232" s="13"/>
      <c r="O232" s="13"/>
      <c r="P232" s="13"/>
      <c r="Q232" s="8" t="s">
        <v>50</v>
      </c>
    </row>
    <row r="233" spans="1:17" s="11" customFormat="1" ht="204.95" customHeight="1" x14ac:dyDescent="0.3">
      <c r="A233" s="9">
        <f t="shared" si="7"/>
        <v>223</v>
      </c>
      <c r="B233" s="9" t="s">
        <v>566</v>
      </c>
      <c r="C233" s="80" t="s">
        <v>567</v>
      </c>
      <c r="D233" s="19" t="s">
        <v>143</v>
      </c>
      <c r="E233" s="20">
        <v>1</v>
      </c>
      <c r="F233" s="19" t="s">
        <v>143</v>
      </c>
      <c r="G233" s="10">
        <f t="shared" si="8"/>
        <v>1</v>
      </c>
      <c r="H233" s="17" t="s">
        <v>1203</v>
      </c>
      <c r="I233" s="22" t="s">
        <v>550</v>
      </c>
      <c r="J233" s="9" t="s">
        <v>551</v>
      </c>
      <c r="K233" s="15" t="s">
        <v>1253</v>
      </c>
      <c r="L233" s="13">
        <v>1</v>
      </c>
      <c r="M233" s="24"/>
      <c r="N233" s="13"/>
      <c r="O233" s="13"/>
      <c r="P233" s="13"/>
      <c r="Q233" s="8" t="s">
        <v>50</v>
      </c>
    </row>
    <row r="234" spans="1:17" s="11" customFormat="1" ht="204.95" customHeight="1" x14ac:dyDescent="0.3">
      <c r="A234" s="9">
        <f t="shared" si="7"/>
        <v>224</v>
      </c>
      <c r="B234" s="9" t="s">
        <v>568</v>
      </c>
      <c r="C234" s="80" t="s">
        <v>569</v>
      </c>
      <c r="D234" s="19" t="s">
        <v>143</v>
      </c>
      <c r="E234" s="20">
        <v>1</v>
      </c>
      <c r="F234" s="19" t="s">
        <v>143</v>
      </c>
      <c r="G234" s="10">
        <f t="shared" si="8"/>
        <v>1</v>
      </c>
      <c r="H234" s="14" t="s">
        <v>1204</v>
      </c>
      <c r="I234" s="22" t="s">
        <v>550</v>
      </c>
      <c r="J234" s="9" t="s">
        <v>551</v>
      </c>
      <c r="K234" s="15" t="s">
        <v>1253</v>
      </c>
      <c r="L234" s="76">
        <v>1</v>
      </c>
      <c r="M234" s="24"/>
      <c r="N234" s="13"/>
      <c r="O234" s="13"/>
      <c r="P234" s="13"/>
      <c r="Q234" s="8" t="s">
        <v>50</v>
      </c>
    </row>
    <row r="235" spans="1:17" s="11" customFormat="1" ht="204.95" customHeight="1" x14ac:dyDescent="0.3">
      <c r="A235" s="9">
        <f t="shared" si="7"/>
        <v>225</v>
      </c>
      <c r="B235" s="12" t="s">
        <v>570</v>
      </c>
      <c r="C235" s="80" t="s">
        <v>571</v>
      </c>
      <c r="D235" s="19" t="s">
        <v>143</v>
      </c>
      <c r="E235" s="20">
        <v>1</v>
      </c>
      <c r="F235" s="19" t="s">
        <v>143</v>
      </c>
      <c r="G235" s="10">
        <f t="shared" si="8"/>
        <v>1</v>
      </c>
      <c r="H235" s="17" t="s">
        <v>1205</v>
      </c>
      <c r="I235" s="22" t="s">
        <v>550</v>
      </c>
      <c r="J235" s="9" t="s">
        <v>551</v>
      </c>
      <c r="K235" s="15" t="s">
        <v>1253</v>
      </c>
      <c r="L235" s="10">
        <v>1</v>
      </c>
      <c r="M235" s="24"/>
      <c r="N235" s="13"/>
      <c r="O235" s="13"/>
      <c r="P235" s="13"/>
      <c r="Q235" s="8" t="s">
        <v>50</v>
      </c>
    </row>
    <row r="236" spans="1:17" s="11" customFormat="1" ht="204.95" customHeight="1" x14ac:dyDescent="0.3">
      <c r="A236" s="9">
        <f t="shared" si="7"/>
        <v>226</v>
      </c>
      <c r="B236" s="9" t="s">
        <v>572</v>
      </c>
      <c r="C236" s="80" t="s">
        <v>573</v>
      </c>
      <c r="D236" s="19" t="s">
        <v>143</v>
      </c>
      <c r="E236" s="20">
        <v>1</v>
      </c>
      <c r="F236" s="19" t="s">
        <v>143</v>
      </c>
      <c r="G236" s="10">
        <f t="shared" si="8"/>
        <v>2</v>
      </c>
      <c r="H236" s="17" t="s">
        <v>1198</v>
      </c>
      <c r="I236" s="22" t="s">
        <v>550</v>
      </c>
      <c r="J236" s="9" t="s">
        <v>551</v>
      </c>
      <c r="K236" s="15" t="s">
        <v>1253</v>
      </c>
      <c r="L236" s="10">
        <v>1</v>
      </c>
      <c r="M236" s="10">
        <v>1</v>
      </c>
      <c r="N236" s="13"/>
      <c r="O236" s="13"/>
      <c r="P236" s="13"/>
      <c r="Q236" s="8" t="s">
        <v>50</v>
      </c>
    </row>
    <row r="237" spans="1:17" s="11" customFormat="1" ht="204.95" customHeight="1" x14ac:dyDescent="0.3">
      <c r="A237" s="9">
        <f t="shared" si="7"/>
        <v>227</v>
      </c>
      <c r="B237" s="9" t="s">
        <v>574</v>
      </c>
      <c r="C237" s="80" t="s">
        <v>575</v>
      </c>
      <c r="D237" s="19" t="s">
        <v>143</v>
      </c>
      <c r="E237" s="20">
        <v>1</v>
      </c>
      <c r="F237" s="19" t="s">
        <v>143</v>
      </c>
      <c r="G237" s="10">
        <f t="shared" si="8"/>
        <v>2</v>
      </c>
      <c r="H237" s="14" t="s">
        <v>1206</v>
      </c>
      <c r="I237" s="22" t="s">
        <v>550</v>
      </c>
      <c r="J237" s="9" t="s">
        <v>551</v>
      </c>
      <c r="K237" s="15" t="s">
        <v>1253</v>
      </c>
      <c r="L237" s="10">
        <v>1</v>
      </c>
      <c r="M237" s="10">
        <v>1</v>
      </c>
      <c r="N237" s="13"/>
      <c r="O237" s="13"/>
      <c r="P237" s="13"/>
      <c r="Q237" s="8" t="s">
        <v>50</v>
      </c>
    </row>
    <row r="238" spans="1:17" s="11" customFormat="1" ht="204.95" customHeight="1" x14ac:dyDescent="0.3">
      <c r="A238" s="9">
        <f t="shared" si="7"/>
        <v>228</v>
      </c>
      <c r="B238" s="9" t="s">
        <v>576</v>
      </c>
      <c r="C238" s="80" t="s">
        <v>577</v>
      </c>
      <c r="D238" s="19" t="s">
        <v>143</v>
      </c>
      <c r="E238" s="20">
        <v>1</v>
      </c>
      <c r="F238" s="19" t="s">
        <v>143</v>
      </c>
      <c r="G238" s="10">
        <f t="shared" si="8"/>
        <v>1</v>
      </c>
      <c r="H238" s="17" t="s">
        <v>1207</v>
      </c>
      <c r="I238" s="22" t="s">
        <v>550</v>
      </c>
      <c r="J238" s="9" t="s">
        <v>551</v>
      </c>
      <c r="K238" s="15" t="s">
        <v>1253</v>
      </c>
      <c r="L238" s="10">
        <v>1</v>
      </c>
      <c r="M238" s="24"/>
      <c r="N238" s="13"/>
      <c r="O238" s="13"/>
      <c r="P238" s="13"/>
      <c r="Q238" s="8" t="s">
        <v>50</v>
      </c>
    </row>
    <row r="239" spans="1:17" s="11" customFormat="1" ht="204.95" customHeight="1" x14ac:dyDescent="0.3">
      <c r="A239" s="9">
        <f t="shared" si="7"/>
        <v>229</v>
      </c>
      <c r="B239" s="9" t="s">
        <v>578</v>
      </c>
      <c r="C239" s="80" t="s">
        <v>579</v>
      </c>
      <c r="D239" s="19" t="s">
        <v>143</v>
      </c>
      <c r="E239" s="20">
        <v>1</v>
      </c>
      <c r="F239" s="19" t="s">
        <v>143</v>
      </c>
      <c r="G239" s="10">
        <f t="shared" si="8"/>
        <v>1</v>
      </c>
      <c r="H239" s="17" t="s">
        <v>1203</v>
      </c>
      <c r="I239" s="22" t="s">
        <v>550</v>
      </c>
      <c r="J239" s="9" t="s">
        <v>551</v>
      </c>
      <c r="K239" s="15" t="s">
        <v>1253</v>
      </c>
      <c r="L239" s="10">
        <v>1</v>
      </c>
      <c r="M239" s="24"/>
      <c r="N239" s="13"/>
      <c r="O239" s="13"/>
      <c r="P239" s="13"/>
      <c r="Q239" s="8" t="s">
        <v>50</v>
      </c>
    </row>
    <row r="240" spans="1:17" s="11" customFormat="1" ht="204.95" customHeight="1" x14ac:dyDescent="0.3">
      <c r="A240" s="9">
        <f t="shared" si="7"/>
        <v>230</v>
      </c>
      <c r="B240" s="12" t="s">
        <v>580</v>
      </c>
      <c r="C240" s="27" t="s">
        <v>581</v>
      </c>
      <c r="D240" s="9" t="s">
        <v>143</v>
      </c>
      <c r="E240" s="9" t="s">
        <v>582</v>
      </c>
      <c r="F240" s="9" t="s">
        <v>549</v>
      </c>
      <c r="G240" s="10">
        <f t="shared" si="8"/>
        <v>1</v>
      </c>
      <c r="H240" s="9" t="s">
        <v>583</v>
      </c>
      <c r="I240" s="22" t="s">
        <v>584</v>
      </c>
      <c r="J240" s="9" t="s">
        <v>551</v>
      </c>
      <c r="K240" s="15" t="s">
        <v>1253</v>
      </c>
      <c r="L240" s="9"/>
      <c r="M240" s="9"/>
      <c r="N240" s="9"/>
      <c r="O240" s="9"/>
      <c r="P240" s="9">
        <v>1</v>
      </c>
      <c r="Q240" s="8" t="s">
        <v>50</v>
      </c>
    </row>
    <row r="241" spans="1:17" s="11" customFormat="1" ht="204.95" customHeight="1" x14ac:dyDescent="0.3">
      <c r="A241" s="9">
        <f t="shared" si="7"/>
        <v>231</v>
      </c>
      <c r="B241" s="9" t="s">
        <v>585</v>
      </c>
      <c r="C241" s="27" t="s">
        <v>586</v>
      </c>
      <c r="D241" s="9" t="s">
        <v>143</v>
      </c>
      <c r="E241" s="9" t="s">
        <v>582</v>
      </c>
      <c r="F241" s="9" t="s">
        <v>549</v>
      </c>
      <c r="G241" s="10">
        <f t="shared" si="8"/>
        <v>1</v>
      </c>
      <c r="H241" s="9" t="s">
        <v>587</v>
      </c>
      <c r="I241" s="22" t="s">
        <v>584</v>
      </c>
      <c r="J241" s="9" t="s">
        <v>551</v>
      </c>
      <c r="K241" s="15" t="s">
        <v>1253</v>
      </c>
      <c r="L241" s="9"/>
      <c r="M241" s="9"/>
      <c r="N241" s="9"/>
      <c r="O241" s="9"/>
      <c r="P241" s="9">
        <v>1</v>
      </c>
      <c r="Q241" s="8" t="s">
        <v>50</v>
      </c>
    </row>
    <row r="242" spans="1:17" s="11" customFormat="1" ht="204.95" customHeight="1" x14ac:dyDescent="0.3">
      <c r="A242" s="9">
        <f t="shared" si="7"/>
        <v>232</v>
      </c>
      <c r="B242" s="9" t="s">
        <v>588</v>
      </c>
      <c r="C242" s="27" t="s">
        <v>589</v>
      </c>
      <c r="D242" s="9" t="s">
        <v>143</v>
      </c>
      <c r="E242" s="9" t="s">
        <v>582</v>
      </c>
      <c r="F242" s="9" t="s">
        <v>549</v>
      </c>
      <c r="G242" s="10">
        <f t="shared" si="8"/>
        <v>1</v>
      </c>
      <c r="H242" s="9" t="s">
        <v>590</v>
      </c>
      <c r="I242" s="22" t="s">
        <v>584</v>
      </c>
      <c r="J242" s="9" t="s">
        <v>551</v>
      </c>
      <c r="K242" s="15" t="s">
        <v>1253</v>
      </c>
      <c r="L242" s="9"/>
      <c r="M242" s="9"/>
      <c r="N242" s="9"/>
      <c r="O242" s="9"/>
      <c r="P242" s="9">
        <v>1</v>
      </c>
      <c r="Q242" s="8" t="s">
        <v>50</v>
      </c>
    </row>
    <row r="243" spans="1:17" s="11" customFormat="1" ht="204.95" customHeight="1" x14ac:dyDescent="0.3">
      <c r="A243" s="9">
        <f t="shared" si="7"/>
        <v>233</v>
      </c>
      <c r="B243" s="9" t="s">
        <v>591</v>
      </c>
      <c r="C243" s="80" t="s">
        <v>592</v>
      </c>
      <c r="D243" s="19" t="s">
        <v>143</v>
      </c>
      <c r="E243" s="20">
        <v>1</v>
      </c>
      <c r="F243" s="19" t="s">
        <v>143</v>
      </c>
      <c r="G243" s="10">
        <f t="shared" si="8"/>
        <v>1</v>
      </c>
      <c r="H243" s="17" t="s">
        <v>1198</v>
      </c>
      <c r="I243" s="22" t="s">
        <v>550</v>
      </c>
      <c r="J243" s="9" t="s">
        <v>551</v>
      </c>
      <c r="K243" s="15" t="s">
        <v>1253</v>
      </c>
      <c r="L243" s="10"/>
      <c r="M243" s="10">
        <v>1</v>
      </c>
      <c r="N243" s="13"/>
      <c r="O243" s="13"/>
      <c r="P243" s="13"/>
      <c r="Q243" s="8" t="s">
        <v>50</v>
      </c>
    </row>
    <row r="244" spans="1:17" s="11" customFormat="1" ht="204.95" customHeight="1" x14ac:dyDescent="0.3">
      <c r="A244" s="9">
        <f t="shared" si="7"/>
        <v>234</v>
      </c>
      <c r="B244" s="9" t="s">
        <v>593</v>
      </c>
      <c r="C244" s="117" t="s">
        <v>594</v>
      </c>
      <c r="D244" s="19" t="s">
        <v>143</v>
      </c>
      <c r="E244" s="20">
        <v>200</v>
      </c>
      <c r="F244" s="19" t="s">
        <v>595</v>
      </c>
      <c r="G244" s="10">
        <f t="shared" si="8"/>
        <v>1</v>
      </c>
      <c r="H244" s="17" t="s">
        <v>1208</v>
      </c>
      <c r="I244" s="22" t="s">
        <v>550</v>
      </c>
      <c r="J244" s="9" t="s">
        <v>551</v>
      </c>
      <c r="K244" s="15" t="s">
        <v>1253</v>
      </c>
      <c r="L244" s="13">
        <v>1</v>
      </c>
      <c r="M244" s="24"/>
      <c r="N244" s="13"/>
      <c r="O244" s="13"/>
      <c r="P244" s="13"/>
      <c r="Q244" s="8" t="s">
        <v>50</v>
      </c>
    </row>
    <row r="245" spans="1:17" s="11" customFormat="1" ht="204.95" customHeight="1" x14ac:dyDescent="0.3">
      <c r="A245" s="9">
        <f t="shared" si="7"/>
        <v>235</v>
      </c>
      <c r="B245" s="12" t="s">
        <v>596</v>
      </c>
      <c r="C245" s="117" t="s">
        <v>597</v>
      </c>
      <c r="D245" s="83" t="s">
        <v>143</v>
      </c>
      <c r="E245" s="84">
        <v>200</v>
      </c>
      <c r="F245" s="83" t="s">
        <v>595</v>
      </c>
      <c r="G245" s="10">
        <f t="shared" si="8"/>
        <v>1</v>
      </c>
      <c r="H245" s="14" t="s">
        <v>1203</v>
      </c>
      <c r="I245" s="21" t="s">
        <v>550</v>
      </c>
      <c r="J245" s="17" t="s">
        <v>551</v>
      </c>
      <c r="K245" s="15" t="s">
        <v>1253</v>
      </c>
      <c r="L245" s="16">
        <v>1</v>
      </c>
      <c r="M245" s="18"/>
      <c r="N245" s="86"/>
      <c r="O245" s="86"/>
      <c r="P245" s="86"/>
      <c r="Q245" s="8" t="s">
        <v>50</v>
      </c>
    </row>
    <row r="246" spans="1:17" s="11" customFormat="1" ht="204.95" customHeight="1" x14ac:dyDescent="0.3">
      <c r="A246" s="9">
        <f t="shared" si="7"/>
        <v>236</v>
      </c>
      <c r="B246" s="9" t="s">
        <v>598</v>
      </c>
      <c r="C246" s="117" t="s">
        <v>599</v>
      </c>
      <c r="D246" s="83" t="s">
        <v>143</v>
      </c>
      <c r="E246" s="84">
        <v>1</v>
      </c>
      <c r="F246" s="83" t="s">
        <v>143</v>
      </c>
      <c r="G246" s="10">
        <f t="shared" si="8"/>
        <v>1</v>
      </c>
      <c r="H246" s="17" t="s">
        <v>1209</v>
      </c>
      <c r="I246" s="21" t="s">
        <v>550</v>
      </c>
      <c r="J246" s="17" t="s">
        <v>551</v>
      </c>
      <c r="K246" s="15" t="s">
        <v>1253</v>
      </c>
      <c r="L246" s="18"/>
      <c r="M246" s="18">
        <v>1</v>
      </c>
      <c r="N246" s="86"/>
      <c r="O246" s="86"/>
      <c r="P246" s="86"/>
      <c r="Q246" s="8" t="s">
        <v>50</v>
      </c>
    </row>
    <row r="247" spans="1:17" s="11" customFormat="1" ht="204.95" customHeight="1" x14ac:dyDescent="0.3">
      <c r="A247" s="9">
        <f t="shared" si="7"/>
        <v>237</v>
      </c>
      <c r="B247" s="9" t="s">
        <v>600</v>
      </c>
      <c r="C247" s="80" t="s">
        <v>601</v>
      </c>
      <c r="D247" s="19" t="s">
        <v>143</v>
      </c>
      <c r="E247" s="20">
        <v>1</v>
      </c>
      <c r="F247" s="19" t="s">
        <v>143</v>
      </c>
      <c r="G247" s="10">
        <f t="shared" si="8"/>
        <v>2</v>
      </c>
      <c r="H247" s="17" t="s">
        <v>1204</v>
      </c>
      <c r="I247" s="22" t="s">
        <v>550</v>
      </c>
      <c r="J247" s="9" t="s">
        <v>551</v>
      </c>
      <c r="K247" s="15" t="s">
        <v>1253</v>
      </c>
      <c r="L247" s="10">
        <v>1</v>
      </c>
      <c r="M247" s="10">
        <v>1</v>
      </c>
      <c r="N247" s="13"/>
      <c r="O247" s="13"/>
      <c r="P247" s="13"/>
      <c r="Q247" s="85" t="s">
        <v>664</v>
      </c>
    </row>
    <row r="248" spans="1:17" s="11" customFormat="1" ht="204.95" customHeight="1" x14ac:dyDescent="0.3">
      <c r="A248" s="9">
        <f t="shared" si="7"/>
        <v>238</v>
      </c>
      <c r="B248" s="9" t="s">
        <v>602</v>
      </c>
      <c r="C248" s="117" t="s">
        <v>603</v>
      </c>
      <c r="D248" s="83" t="s">
        <v>143</v>
      </c>
      <c r="E248" s="84">
        <v>1</v>
      </c>
      <c r="F248" s="83" t="s">
        <v>143</v>
      </c>
      <c r="G248" s="10">
        <f t="shared" si="8"/>
        <v>1</v>
      </c>
      <c r="H248" s="14" t="s">
        <v>1198</v>
      </c>
      <c r="I248" s="21" t="s">
        <v>550</v>
      </c>
      <c r="J248" s="17" t="s">
        <v>551</v>
      </c>
      <c r="K248" s="15" t="s">
        <v>1253</v>
      </c>
      <c r="L248" s="71"/>
      <c r="M248" s="71">
        <v>1</v>
      </c>
      <c r="N248" s="86"/>
      <c r="O248" s="86"/>
      <c r="P248" s="86"/>
      <c r="Q248" s="8" t="s">
        <v>50</v>
      </c>
    </row>
    <row r="249" spans="1:17" s="11" customFormat="1" ht="204.95" customHeight="1" x14ac:dyDescent="0.3">
      <c r="A249" s="9">
        <f t="shared" si="7"/>
        <v>239</v>
      </c>
      <c r="B249" s="9" t="s">
        <v>604</v>
      </c>
      <c r="C249" s="117" t="s">
        <v>605</v>
      </c>
      <c r="D249" s="83" t="s">
        <v>143</v>
      </c>
      <c r="E249" s="84">
        <v>1</v>
      </c>
      <c r="F249" s="83" t="s">
        <v>143</v>
      </c>
      <c r="G249" s="10">
        <f t="shared" si="8"/>
        <v>1</v>
      </c>
      <c r="H249" s="17" t="s">
        <v>1199</v>
      </c>
      <c r="I249" s="21" t="s">
        <v>550</v>
      </c>
      <c r="J249" s="17" t="s">
        <v>551</v>
      </c>
      <c r="K249" s="15" t="s">
        <v>1253</v>
      </c>
      <c r="L249" s="71"/>
      <c r="M249" s="71">
        <v>1</v>
      </c>
      <c r="N249" s="86"/>
      <c r="O249" s="86"/>
      <c r="P249" s="86"/>
      <c r="Q249" s="8" t="s">
        <v>50</v>
      </c>
    </row>
    <row r="250" spans="1:17" s="11" customFormat="1" ht="204.95" customHeight="1" x14ac:dyDescent="0.3">
      <c r="A250" s="9">
        <f t="shared" si="7"/>
        <v>240</v>
      </c>
      <c r="B250" s="12" t="s">
        <v>606</v>
      </c>
      <c r="C250" s="117" t="s">
        <v>607</v>
      </c>
      <c r="D250" s="83" t="s">
        <v>143</v>
      </c>
      <c r="E250" s="84">
        <v>1</v>
      </c>
      <c r="F250" s="83" t="s">
        <v>143</v>
      </c>
      <c r="G250" s="10">
        <f t="shared" si="8"/>
        <v>1</v>
      </c>
      <c r="H250" s="17" t="s">
        <v>1198</v>
      </c>
      <c r="I250" s="21" t="s">
        <v>550</v>
      </c>
      <c r="J250" s="17" t="s">
        <v>551</v>
      </c>
      <c r="K250" s="15" t="s">
        <v>1253</v>
      </c>
      <c r="L250" s="18"/>
      <c r="M250" s="18">
        <v>1</v>
      </c>
      <c r="N250" s="86"/>
      <c r="O250" s="86"/>
      <c r="P250" s="86"/>
      <c r="Q250" s="8" t="s">
        <v>50</v>
      </c>
    </row>
    <row r="251" spans="1:17" s="11" customFormat="1" ht="204.95" customHeight="1" x14ac:dyDescent="0.3">
      <c r="A251" s="9">
        <f t="shared" si="7"/>
        <v>241</v>
      </c>
      <c r="B251" s="9" t="s">
        <v>608</v>
      </c>
      <c r="C251" s="117" t="s">
        <v>609</v>
      </c>
      <c r="D251" s="83" t="s">
        <v>143</v>
      </c>
      <c r="E251" s="84">
        <v>1</v>
      </c>
      <c r="F251" s="83" t="s">
        <v>143</v>
      </c>
      <c r="G251" s="10">
        <f t="shared" si="8"/>
        <v>2</v>
      </c>
      <c r="H251" s="14" t="s">
        <v>1210</v>
      </c>
      <c r="I251" s="21" t="s">
        <v>550</v>
      </c>
      <c r="J251" s="17" t="s">
        <v>551</v>
      </c>
      <c r="K251" s="15" t="s">
        <v>1253</v>
      </c>
      <c r="L251" s="86"/>
      <c r="M251" s="18">
        <v>2</v>
      </c>
      <c r="N251" s="86"/>
      <c r="O251" s="86"/>
      <c r="P251" s="86"/>
      <c r="Q251" s="8" t="s">
        <v>50</v>
      </c>
    </row>
    <row r="252" spans="1:17" s="11" customFormat="1" ht="204.95" customHeight="1" x14ac:dyDescent="0.3">
      <c r="A252" s="9">
        <f t="shared" si="7"/>
        <v>242</v>
      </c>
      <c r="B252" s="9" t="s">
        <v>610</v>
      </c>
      <c r="C252" s="117" t="s">
        <v>611</v>
      </c>
      <c r="D252" s="83" t="s">
        <v>143</v>
      </c>
      <c r="E252" s="84">
        <v>1</v>
      </c>
      <c r="F252" s="83" t="s">
        <v>143</v>
      </c>
      <c r="G252" s="10">
        <f t="shared" si="8"/>
        <v>3</v>
      </c>
      <c r="H252" s="14" t="s">
        <v>1204</v>
      </c>
      <c r="I252" s="21" t="s">
        <v>550</v>
      </c>
      <c r="J252" s="17" t="s">
        <v>551</v>
      </c>
      <c r="K252" s="15" t="s">
        <v>1253</v>
      </c>
      <c r="L252" s="71">
        <v>1</v>
      </c>
      <c r="M252" s="71">
        <v>2</v>
      </c>
      <c r="N252" s="86"/>
      <c r="O252" s="86"/>
      <c r="P252" s="86"/>
      <c r="Q252" s="8" t="s">
        <v>50</v>
      </c>
    </row>
    <row r="253" spans="1:17" s="11" customFormat="1" ht="204.95" customHeight="1" x14ac:dyDescent="0.3">
      <c r="A253" s="9">
        <f t="shared" si="7"/>
        <v>243</v>
      </c>
      <c r="B253" s="9" t="s">
        <v>612</v>
      </c>
      <c r="C253" s="80" t="s">
        <v>613</v>
      </c>
      <c r="D253" s="19" t="s">
        <v>143</v>
      </c>
      <c r="E253" s="84">
        <v>1</v>
      </c>
      <c r="F253" s="83" t="s">
        <v>143</v>
      </c>
      <c r="G253" s="10">
        <f t="shared" si="8"/>
        <v>2</v>
      </c>
      <c r="H253" s="17" t="s">
        <v>1198</v>
      </c>
      <c r="I253" s="22" t="s">
        <v>550</v>
      </c>
      <c r="J253" s="9" t="s">
        <v>551</v>
      </c>
      <c r="K253" s="15" t="s">
        <v>1253</v>
      </c>
      <c r="L253" s="10">
        <v>1</v>
      </c>
      <c r="M253" s="10">
        <v>1</v>
      </c>
      <c r="N253" s="13"/>
      <c r="O253" s="13"/>
      <c r="P253" s="13"/>
      <c r="Q253" s="8" t="s">
        <v>50</v>
      </c>
    </row>
    <row r="254" spans="1:17" s="11" customFormat="1" ht="204.95" customHeight="1" x14ac:dyDescent="0.3">
      <c r="A254" s="9">
        <f t="shared" si="7"/>
        <v>244</v>
      </c>
      <c r="B254" s="9" t="s">
        <v>614</v>
      </c>
      <c r="C254" s="117" t="s">
        <v>615</v>
      </c>
      <c r="D254" s="83" t="s">
        <v>143</v>
      </c>
      <c r="E254" s="84">
        <v>1</v>
      </c>
      <c r="F254" s="83" t="s">
        <v>143</v>
      </c>
      <c r="G254" s="10">
        <f t="shared" si="8"/>
        <v>1</v>
      </c>
      <c r="H254" s="17" t="s">
        <v>1211</v>
      </c>
      <c r="I254" s="21" t="s">
        <v>550</v>
      </c>
      <c r="J254" s="17" t="s">
        <v>551</v>
      </c>
      <c r="K254" s="15" t="s">
        <v>1253</v>
      </c>
      <c r="L254" s="71"/>
      <c r="M254" s="71">
        <v>1</v>
      </c>
      <c r="N254" s="86"/>
      <c r="O254" s="86"/>
      <c r="P254" s="86"/>
      <c r="Q254" s="8" t="s">
        <v>50</v>
      </c>
    </row>
    <row r="255" spans="1:17" s="11" customFormat="1" ht="204.95" customHeight="1" x14ac:dyDescent="0.3">
      <c r="A255" s="9">
        <f t="shared" si="7"/>
        <v>245</v>
      </c>
      <c r="B255" s="12" t="s">
        <v>616</v>
      </c>
      <c r="C255" s="117" t="s">
        <v>617</v>
      </c>
      <c r="D255" s="19" t="s">
        <v>143</v>
      </c>
      <c r="E255" s="74">
        <v>1</v>
      </c>
      <c r="F255" s="19" t="s">
        <v>143</v>
      </c>
      <c r="G255" s="10">
        <f t="shared" si="8"/>
        <v>1</v>
      </c>
      <c r="H255" s="17" t="s">
        <v>1212</v>
      </c>
      <c r="I255" s="22" t="s">
        <v>550</v>
      </c>
      <c r="J255" s="9" t="s">
        <v>551</v>
      </c>
      <c r="K255" s="15" t="s">
        <v>1253</v>
      </c>
      <c r="L255" s="16">
        <v>1</v>
      </c>
      <c r="M255" s="24"/>
      <c r="N255" s="13"/>
      <c r="O255" s="13"/>
      <c r="P255" s="13"/>
      <c r="Q255" s="8" t="s">
        <v>50</v>
      </c>
    </row>
    <row r="256" spans="1:17" s="11" customFormat="1" ht="204.95" customHeight="1" x14ac:dyDescent="0.3">
      <c r="A256" s="9">
        <f t="shared" si="7"/>
        <v>246</v>
      </c>
      <c r="B256" s="9" t="s">
        <v>618</v>
      </c>
      <c r="C256" s="117" t="s">
        <v>619</v>
      </c>
      <c r="D256" s="83" t="s">
        <v>143</v>
      </c>
      <c r="E256" s="74">
        <v>1</v>
      </c>
      <c r="F256" s="19" t="s">
        <v>143</v>
      </c>
      <c r="G256" s="10">
        <f t="shared" si="8"/>
        <v>2</v>
      </c>
      <c r="H256" s="17" t="s">
        <v>1213</v>
      </c>
      <c r="I256" s="21" t="s">
        <v>550</v>
      </c>
      <c r="J256" s="17" t="s">
        <v>551</v>
      </c>
      <c r="K256" s="15" t="s">
        <v>1253</v>
      </c>
      <c r="L256" s="71"/>
      <c r="M256" s="71">
        <v>2</v>
      </c>
      <c r="N256" s="86"/>
      <c r="O256" s="86"/>
      <c r="P256" s="86"/>
      <c r="Q256" s="8" t="s">
        <v>50</v>
      </c>
    </row>
    <row r="257" spans="1:17" s="11" customFormat="1" ht="204.95" customHeight="1" x14ac:dyDescent="0.3">
      <c r="A257" s="9">
        <f t="shared" si="7"/>
        <v>247</v>
      </c>
      <c r="B257" s="9" t="s">
        <v>620</v>
      </c>
      <c r="C257" s="80" t="s">
        <v>621</v>
      </c>
      <c r="D257" s="19" t="s">
        <v>143</v>
      </c>
      <c r="E257" s="20">
        <v>1</v>
      </c>
      <c r="F257" s="19" t="s">
        <v>143</v>
      </c>
      <c r="G257" s="10">
        <f t="shared" si="8"/>
        <v>1</v>
      </c>
      <c r="H257" s="14" t="s">
        <v>1198</v>
      </c>
      <c r="I257" s="22" t="s">
        <v>550</v>
      </c>
      <c r="J257" s="9" t="s">
        <v>551</v>
      </c>
      <c r="K257" s="15" t="s">
        <v>1253</v>
      </c>
      <c r="L257" s="10"/>
      <c r="M257" s="10">
        <v>1</v>
      </c>
      <c r="N257" s="13"/>
      <c r="O257" s="13"/>
      <c r="P257" s="13"/>
      <c r="Q257" s="8" t="s">
        <v>50</v>
      </c>
    </row>
    <row r="258" spans="1:17" s="11" customFormat="1" ht="204.95" customHeight="1" x14ac:dyDescent="0.3">
      <c r="A258" s="9">
        <f t="shared" si="7"/>
        <v>248</v>
      </c>
      <c r="B258" s="9" t="s">
        <v>622</v>
      </c>
      <c r="C258" s="80" t="s">
        <v>623</v>
      </c>
      <c r="D258" s="19" t="s">
        <v>143</v>
      </c>
      <c r="E258" s="20">
        <v>1</v>
      </c>
      <c r="F258" s="19" t="s">
        <v>143</v>
      </c>
      <c r="G258" s="10">
        <f t="shared" si="8"/>
        <v>1</v>
      </c>
      <c r="H258" s="17" t="s">
        <v>1198</v>
      </c>
      <c r="I258" s="22" t="s">
        <v>550</v>
      </c>
      <c r="J258" s="9" t="s">
        <v>551</v>
      </c>
      <c r="K258" s="15" t="s">
        <v>1253</v>
      </c>
      <c r="L258" s="10"/>
      <c r="M258" s="10">
        <v>1</v>
      </c>
      <c r="N258" s="13"/>
      <c r="O258" s="13"/>
      <c r="P258" s="13"/>
      <c r="Q258" s="8" t="s">
        <v>50</v>
      </c>
    </row>
    <row r="259" spans="1:17" s="11" customFormat="1" ht="204.95" customHeight="1" x14ac:dyDescent="0.3">
      <c r="A259" s="9">
        <f t="shared" si="7"/>
        <v>249</v>
      </c>
      <c r="B259" s="9" t="s">
        <v>624</v>
      </c>
      <c r="C259" s="80" t="s">
        <v>625</v>
      </c>
      <c r="D259" s="19" t="s">
        <v>143</v>
      </c>
      <c r="E259" s="20">
        <v>1</v>
      </c>
      <c r="F259" s="19" t="s">
        <v>143</v>
      </c>
      <c r="G259" s="10">
        <f t="shared" si="8"/>
        <v>1</v>
      </c>
      <c r="H259" s="17" t="s">
        <v>1198</v>
      </c>
      <c r="I259" s="22" t="s">
        <v>550</v>
      </c>
      <c r="J259" s="9" t="s">
        <v>551</v>
      </c>
      <c r="K259" s="15" t="s">
        <v>1253</v>
      </c>
      <c r="L259" s="10"/>
      <c r="M259" s="10">
        <v>1</v>
      </c>
      <c r="N259" s="13"/>
      <c r="O259" s="13"/>
      <c r="P259" s="13"/>
      <c r="Q259" s="8" t="s">
        <v>50</v>
      </c>
    </row>
    <row r="260" spans="1:17" s="11" customFormat="1" ht="204.95" customHeight="1" x14ac:dyDescent="0.3">
      <c r="A260" s="9">
        <f t="shared" si="7"/>
        <v>250</v>
      </c>
      <c r="B260" s="9" t="s">
        <v>626</v>
      </c>
      <c r="C260" s="80" t="s">
        <v>627</v>
      </c>
      <c r="D260" s="19" t="s">
        <v>143</v>
      </c>
      <c r="E260" s="20">
        <v>1</v>
      </c>
      <c r="F260" s="19" t="s">
        <v>143</v>
      </c>
      <c r="G260" s="10">
        <f t="shared" si="8"/>
        <v>2</v>
      </c>
      <c r="H260" s="17" t="s">
        <v>1198</v>
      </c>
      <c r="I260" s="22" t="s">
        <v>550</v>
      </c>
      <c r="J260" s="9" t="s">
        <v>551</v>
      </c>
      <c r="K260" s="15" t="s">
        <v>1253</v>
      </c>
      <c r="L260" s="10">
        <v>1</v>
      </c>
      <c r="M260" s="10">
        <v>1</v>
      </c>
      <c r="N260" s="13"/>
      <c r="O260" s="13"/>
      <c r="P260" s="13"/>
      <c r="Q260" s="85" t="s">
        <v>50</v>
      </c>
    </row>
    <row r="261" spans="1:17" s="11" customFormat="1" ht="204.95" customHeight="1" x14ac:dyDescent="0.3">
      <c r="A261" s="9">
        <f t="shared" si="7"/>
        <v>251</v>
      </c>
      <c r="B261" s="9" t="s">
        <v>628</v>
      </c>
      <c r="C261" s="80" t="s">
        <v>629</v>
      </c>
      <c r="D261" s="19" t="s">
        <v>143</v>
      </c>
      <c r="E261" s="84">
        <v>1</v>
      </c>
      <c r="F261" s="83" t="s">
        <v>143</v>
      </c>
      <c r="G261" s="10">
        <f t="shared" si="8"/>
        <v>1</v>
      </c>
      <c r="H261" s="14" t="s">
        <v>1214</v>
      </c>
      <c r="I261" s="21" t="s">
        <v>550</v>
      </c>
      <c r="J261" s="17" t="s">
        <v>551</v>
      </c>
      <c r="K261" s="15" t="s">
        <v>1253</v>
      </c>
      <c r="L261" s="71"/>
      <c r="M261" s="71">
        <v>1</v>
      </c>
      <c r="N261" s="86"/>
      <c r="O261" s="86"/>
      <c r="P261" s="86"/>
      <c r="Q261" s="8" t="s">
        <v>50</v>
      </c>
    </row>
    <row r="262" spans="1:17" s="11" customFormat="1" ht="204.95" customHeight="1" x14ac:dyDescent="0.3">
      <c r="A262" s="9">
        <f t="shared" si="7"/>
        <v>252</v>
      </c>
      <c r="B262" s="9" t="s">
        <v>630</v>
      </c>
      <c r="C262" s="117" t="s">
        <v>631</v>
      </c>
      <c r="D262" s="19" t="s">
        <v>143</v>
      </c>
      <c r="E262" s="20">
        <v>1</v>
      </c>
      <c r="F262" s="19" t="s">
        <v>143</v>
      </c>
      <c r="G262" s="10">
        <f t="shared" si="8"/>
        <v>1</v>
      </c>
      <c r="H262" s="17" t="s">
        <v>1198</v>
      </c>
      <c r="I262" s="22" t="s">
        <v>550</v>
      </c>
      <c r="J262" s="9" t="s">
        <v>551</v>
      </c>
      <c r="K262" s="15" t="s">
        <v>1253</v>
      </c>
      <c r="L262" s="10"/>
      <c r="M262" s="10">
        <v>1</v>
      </c>
      <c r="N262" s="13"/>
      <c r="O262" s="13"/>
      <c r="P262" s="13"/>
      <c r="Q262" s="8" t="s">
        <v>50</v>
      </c>
    </row>
    <row r="263" spans="1:17" s="11" customFormat="1" ht="204.95" customHeight="1" x14ac:dyDescent="0.3">
      <c r="A263" s="9">
        <f t="shared" si="7"/>
        <v>253</v>
      </c>
      <c r="B263" s="9" t="s">
        <v>632</v>
      </c>
      <c r="C263" s="80" t="s">
        <v>633</v>
      </c>
      <c r="D263" s="19" t="s">
        <v>143</v>
      </c>
      <c r="E263" s="20">
        <v>1</v>
      </c>
      <c r="F263" s="19" t="s">
        <v>143</v>
      </c>
      <c r="G263" s="10">
        <f t="shared" si="8"/>
        <v>1</v>
      </c>
      <c r="H263" s="14" t="s">
        <v>1198</v>
      </c>
      <c r="I263" s="22" t="s">
        <v>550</v>
      </c>
      <c r="J263" s="9" t="s">
        <v>551</v>
      </c>
      <c r="K263" s="15" t="s">
        <v>1253</v>
      </c>
      <c r="L263" s="10"/>
      <c r="M263" s="10">
        <v>1</v>
      </c>
      <c r="N263" s="13"/>
      <c r="O263" s="13"/>
      <c r="P263" s="13"/>
      <c r="Q263" s="8" t="s">
        <v>50</v>
      </c>
    </row>
    <row r="264" spans="1:17" s="11" customFormat="1" ht="204.95" customHeight="1" x14ac:dyDescent="0.3">
      <c r="A264" s="9">
        <f t="shared" si="7"/>
        <v>254</v>
      </c>
      <c r="B264" s="9" t="s">
        <v>634</v>
      </c>
      <c r="C264" s="80" t="s">
        <v>635</v>
      </c>
      <c r="D264" s="19" t="s">
        <v>143</v>
      </c>
      <c r="E264" s="20">
        <v>1</v>
      </c>
      <c r="F264" s="19" t="s">
        <v>143</v>
      </c>
      <c r="G264" s="10">
        <f t="shared" si="8"/>
        <v>1</v>
      </c>
      <c r="H264" s="14" t="s">
        <v>1198</v>
      </c>
      <c r="I264" s="22" t="s">
        <v>550</v>
      </c>
      <c r="J264" s="9" t="s">
        <v>551</v>
      </c>
      <c r="K264" s="15" t="s">
        <v>1253</v>
      </c>
      <c r="L264" s="10"/>
      <c r="M264" s="10">
        <v>1</v>
      </c>
      <c r="N264" s="13"/>
      <c r="O264" s="13"/>
      <c r="P264" s="13"/>
      <c r="Q264" s="8" t="s">
        <v>50</v>
      </c>
    </row>
    <row r="265" spans="1:17" s="11" customFormat="1" ht="204.95" customHeight="1" x14ac:dyDescent="0.3">
      <c r="A265" s="9">
        <f t="shared" si="7"/>
        <v>255</v>
      </c>
      <c r="B265" s="12" t="s">
        <v>636</v>
      </c>
      <c r="C265" s="117" t="s">
        <v>637</v>
      </c>
      <c r="D265" s="83" t="s">
        <v>143</v>
      </c>
      <c r="E265" s="84">
        <v>1</v>
      </c>
      <c r="F265" s="83" t="s">
        <v>143</v>
      </c>
      <c r="G265" s="10">
        <f t="shared" si="8"/>
        <v>1</v>
      </c>
      <c r="H265" s="14" t="s">
        <v>1215</v>
      </c>
      <c r="I265" s="21" t="s">
        <v>550</v>
      </c>
      <c r="J265" s="17" t="s">
        <v>551</v>
      </c>
      <c r="K265" s="15" t="s">
        <v>1253</v>
      </c>
      <c r="L265" s="71"/>
      <c r="M265" s="71">
        <v>1</v>
      </c>
      <c r="N265" s="86"/>
      <c r="O265" s="86"/>
      <c r="P265" s="86"/>
      <c r="Q265" s="8" t="s">
        <v>50</v>
      </c>
    </row>
    <row r="266" spans="1:17" s="11" customFormat="1" ht="204.95" customHeight="1" x14ac:dyDescent="0.3">
      <c r="A266" s="9">
        <f t="shared" si="7"/>
        <v>256</v>
      </c>
      <c r="B266" s="9" t="s">
        <v>638</v>
      </c>
      <c r="C266" s="117" t="s">
        <v>639</v>
      </c>
      <c r="D266" s="83" t="s">
        <v>143</v>
      </c>
      <c r="E266" s="84">
        <v>1</v>
      </c>
      <c r="F266" s="83" t="s">
        <v>143</v>
      </c>
      <c r="G266" s="10">
        <f t="shared" si="8"/>
        <v>1</v>
      </c>
      <c r="H266" s="17" t="s">
        <v>1199</v>
      </c>
      <c r="I266" s="21" t="s">
        <v>550</v>
      </c>
      <c r="J266" s="17" t="s">
        <v>551</v>
      </c>
      <c r="K266" s="15" t="s">
        <v>1253</v>
      </c>
      <c r="L266" s="86">
        <v>1</v>
      </c>
      <c r="M266" s="18"/>
      <c r="N266" s="86"/>
      <c r="O266" s="86"/>
      <c r="P266" s="86"/>
      <c r="Q266" s="8" t="s">
        <v>50</v>
      </c>
    </row>
    <row r="267" spans="1:17" s="11" customFormat="1" ht="204.95" customHeight="1" x14ac:dyDescent="0.3">
      <c r="A267" s="9">
        <f t="shared" si="7"/>
        <v>257</v>
      </c>
      <c r="B267" s="9" t="s">
        <v>640</v>
      </c>
      <c r="C267" s="80" t="s">
        <v>641</v>
      </c>
      <c r="D267" s="19" t="s">
        <v>143</v>
      </c>
      <c r="E267" s="20">
        <v>1</v>
      </c>
      <c r="F267" s="19" t="s">
        <v>143</v>
      </c>
      <c r="G267" s="10">
        <f t="shared" si="8"/>
        <v>1</v>
      </c>
      <c r="H267" s="17" t="s">
        <v>1210</v>
      </c>
      <c r="I267" s="22" t="s">
        <v>550</v>
      </c>
      <c r="J267" s="9" t="s">
        <v>551</v>
      </c>
      <c r="K267" s="15" t="s">
        <v>1253</v>
      </c>
      <c r="L267" s="24"/>
      <c r="M267" s="24">
        <v>1</v>
      </c>
      <c r="N267" s="13"/>
      <c r="O267" s="13"/>
      <c r="P267" s="13"/>
      <c r="Q267" s="8" t="s">
        <v>50</v>
      </c>
    </row>
    <row r="268" spans="1:17" s="11" customFormat="1" ht="204.95" customHeight="1" x14ac:dyDescent="0.3">
      <c r="A268" s="9">
        <f t="shared" si="7"/>
        <v>258</v>
      </c>
      <c r="B268" s="9" t="s">
        <v>642</v>
      </c>
      <c r="C268" s="117" t="s">
        <v>643</v>
      </c>
      <c r="D268" s="83" t="s">
        <v>143</v>
      </c>
      <c r="E268" s="84">
        <v>30</v>
      </c>
      <c r="F268" s="83" t="s">
        <v>595</v>
      </c>
      <c r="G268" s="10">
        <f t="shared" si="8"/>
        <v>2</v>
      </c>
      <c r="H268" s="14" t="s">
        <v>717</v>
      </c>
      <c r="I268" s="21" t="s">
        <v>550</v>
      </c>
      <c r="J268" s="17" t="s">
        <v>551</v>
      </c>
      <c r="K268" s="15" t="s">
        <v>1253</v>
      </c>
      <c r="L268" s="86">
        <v>2</v>
      </c>
      <c r="M268" s="18"/>
      <c r="N268" s="86"/>
      <c r="O268" s="86"/>
      <c r="P268" s="86"/>
      <c r="Q268" s="8" t="s">
        <v>50</v>
      </c>
    </row>
    <row r="269" spans="1:17" s="11" customFormat="1" ht="204.95" customHeight="1" x14ac:dyDescent="0.3">
      <c r="A269" s="9">
        <f t="shared" ref="A269:A332" si="9">(A268+1)</f>
        <v>259</v>
      </c>
      <c r="B269" s="9" t="s">
        <v>644</v>
      </c>
      <c r="C269" s="117" t="s">
        <v>645</v>
      </c>
      <c r="D269" s="19" t="s">
        <v>143</v>
      </c>
      <c r="E269" s="9">
        <v>1</v>
      </c>
      <c r="F269" s="9" t="s">
        <v>143</v>
      </c>
      <c r="G269" s="10">
        <f t="shared" si="8"/>
        <v>1</v>
      </c>
      <c r="H269" s="17" t="s">
        <v>1217</v>
      </c>
      <c r="I269" s="22" t="s">
        <v>550</v>
      </c>
      <c r="J269" s="9" t="s">
        <v>551</v>
      </c>
      <c r="K269" s="15" t="s">
        <v>1253</v>
      </c>
      <c r="L269" s="13">
        <v>1</v>
      </c>
      <c r="M269" s="24"/>
      <c r="N269" s="13"/>
      <c r="O269" s="13"/>
      <c r="P269" s="13"/>
      <c r="Q269" s="8" t="s">
        <v>50</v>
      </c>
    </row>
    <row r="270" spans="1:17" s="11" customFormat="1" ht="204.95" customHeight="1" x14ac:dyDescent="0.3">
      <c r="A270" s="9">
        <f t="shared" si="9"/>
        <v>260</v>
      </c>
      <c r="B270" s="9" t="s">
        <v>646</v>
      </c>
      <c r="C270" s="80" t="s">
        <v>647</v>
      </c>
      <c r="D270" s="19" t="s">
        <v>143</v>
      </c>
      <c r="E270" s="20">
        <v>1</v>
      </c>
      <c r="F270" s="19" t="s">
        <v>143</v>
      </c>
      <c r="G270" s="10">
        <f t="shared" si="8"/>
        <v>2</v>
      </c>
      <c r="H270" s="17" t="s">
        <v>1198</v>
      </c>
      <c r="I270" s="22" t="s">
        <v>550</v>
      </c>
      <c r="J270" s="9" t="s">
        <v>551</v>
      </c>
      <c r="K270" s="15" t="s">
        <v>1253</v>
      </c>
      <c r="L270" s="24">
        <v>1</v>
      </c>
      <c r="M270" s="24">
        <v>1</v>
      </c>
      <c r="N270" s="13"/>
      <c r="O270" s="13"/>
      <c r="P270" s="13"/>
      <c r="Q270" s="8" t="s">
        <v>50</v>
      </c>
    </row>
    <row r="271" spans="1:17" s="11" customFormat="1" ht="204.95" customHeight="1" x14ac:dyDescent="0.3">
      <c r="A271" s="9">
        <f t="shared" si="9"/>
        <v>261</v>
      </c>
      <c r="B271" s="9" t="s">
        <v>648</v>
      </c>
      <c r="C271" s="80" t="s">
        <v>649</v>
      </c>
      <c r="D271" s="19" t="s">
        <v>143</v>
      </c>
      <c r="E271" s="20">
        <v>1</v>
      </c>
      <c r="F271" s="19" t="s">
        <v>143</v>
      </c>
      <c r="G271" s="10">
        <f t="shared" si="8"/>
        <v>1</v>
      </c>
      <c r="H271" s="17" t="s">
        <v>1218</v>
      </c>
      <c r="I271" s="22" t="s">
        <v>550</v>
      </c>
      <c r="J271" s="9" t="s">
        <v>551</v>
      </c>
      <c r="K271" s="15" t="s">
        <v>1253</v>
      </c>
      <c r="L271" s="10"/>
      <c r="M271" s="10">
        <v>1</v>
      </c>
      <c r="N271" s="13"/>
      <c r="O271" s="13"/>
      <c r="P271" s="13"/>
      <c r="Q271" s="8" t="s">
        <v>50</v>
      </c>
    </row>
    <row r="272" spans="1:17" s="11" customFormat="1" ht="204.95" customHeight="1" x14ac:dyDescent="0.3">
      <c r="A272" s="9">
        <f t="shared" si="9"/>
        <v>262</v>
      </c>
      <c r="B272" s="9" t="s">
        <v>650</v>
      </c>
      <c r="C272" s="80" t="s">
        <v>651</v>
      </c>
      <c r="D272" s="19" t="s">
        <v>143</v>
      </c>
      <c r="E272" s="20">
        <v>1</v>
      </c>
      <c r="F272" s="19" t="s">
        <v>143</v>
      </c>
      <c r="G272" s="10">
        <f t="shared" si="8"/>
        <v>2</v>
      </c>
      <c r="H272" s="17" t="s">
        <v>1219</v>
      </c>
      <c r="I272" s="22" t="s">
        <v>550</v>
      </c>
      <c r="J272" s="9" t="s">
        <v>551</v>
      </c>
      <c r="K272" s="15" t="s">
        <v>1253</v>
      </c>
      <c r="L272" s="10"/>
      <c r="M272" s="10">
        <v>2</v>
      </c>
      <c r="N272" s="13"/>
      <c r="O272" s="13"/>
      <c r="P272" s="13"/>
      <c r="Q272" s="8" t="s">
        <v>50</v>
      </c>
    </row>
    <row r="273" spans="1:17" s="11" customFormat="1" ht="204.95" customHeight="1" x14ac:dyDescent="0.3">
      <c r="A273" s="9">
        <f t="shared" si="9"/>
        <v>263</v>
      </c>
      <c r="B273" s="12" t="s">
        <v>652</v>
      </c>
      <c r="C273" s="80" t="s">
        <v>653</v>
      </c>
      <c r="D273" s="19" t="s">
        <v>143</v>
      </c>
      <c r="E273" s="20">
        <v>1</v>
      </c>
      <c r="F273" s="19" t="s">
        <v>143</v>
      </c>
      <c r="G273" s="10">
        <f t="shared" si="8"/>
        <v>2</v>
      </c>
      <c r="H273" s="17" t="s">
        <v>1219</v>
      </c>
      <c r="I273" s="22" t="s">
        <v>550</v>
      </c>
      <c r="J273" s="9" t="s">
        <v>551</v>
      </c>
      <c r="K273" s="15" t="s">
        <v>1253</v>
      </c>
      <c r="L273" s="10"/>
      <c r="M273" s="10">
        <v>2</v>
      </c>
      <c r="N273" s="13"/>
      <c r="O273" s="13"/>
      <c r="P273" s="13"/>
      <c r="Q273" s="8" t="s">
        <v>50</v>
      </c>
    </row>
    <row r="274" spans="1:17" s="11" customFormat="1" ht="204.95" customHeight="1" x14ac:dyDescent="0.3">
      <c r="A274" s="9">
        <f t="shared" si="9"/>
        <v>264</v>
      </c>
      <c r="B274" s="9" t="s">
        <v>654</v>
      </c>
      <c r="C274" s="80" t="s">
        <v>655</v>
      </c>
      <c r="D274" s="19" t="s">
        <v>143</v>
      </c>
      <c r="E274" s="20">
        <v>1</v>
      </c>
      <c r="F274" s="19" t="s">
        <v>143</v>
      </c>
      <c r="G274" s="10">
        <f t="shared" si="8"/>
        <v>2</v>
      </c>
      <c r="H274" s="17" t="s">
        <v>1220</v>
      </c>
      <c r="I274" s="22" t="s">
        <v>550</v>
      </c>
      <c r="J274" s="9" t="s">
        <v>551</v>
      </c>
      <c r="K274" s="15" t="s">
        <v>1253</v>
      </c>
      <c r="L274" s="24"/>
      <c r="M274" s="24">
        <v>2</v>
      </c>
      <c r="N274" s="13"/>
      <c r="O274" s="13"/>
      <c r="P274" s="13"/>
      <c r="Q274" s="8" t="s">
        <v>50</v>
      </c>
    </row>
    <row r="275" spans="1:17" s="11" customFormat="1" ht="204.95" customHeight="1" x14ac:dyDescent="0.3">
      <c r="A275" s="9">
        <f t="shared" si="9"/>
        <v>265</v>
      </c>
      <c r="B275" s="9" t="s">
        <v>656</v>
      </c>
      <c r="C275" s="80" t="s">
        <v>657</v>
      </c>
      <c r="D275" s="19" t="s">
        <v>143</v>
      </c>
      <c r="E275" s="20">
        <v>1</v>
      </c>
      <c r="F275" s="19" t="s">
        <v>143</v>
      </c>
      <c r="G275" s="10">
        <f t="shared" si="8"/>
        <v>2</v>
      </c>
      <c r="H275" s="17" t="s">
        <v>1219</v>
      </c>
      <c r="I275" s="22" t="s">
        <v>550</v>
      </c>
      <c r="J275" s="9" t="s">
        <v>551</v>
      </c>
      <c r="K275" s="15" t="s">
        <v>1253</v>
      </c>
      <c r="L275" s="10"/>
      <c r="M275" s="10">
        <v>2</v>
      </c>
      <c r="N275" s="13"/>
      <c r="O275" s="13"/>
      <c r="P275" s="13"/>
      <c r="Q275" s="8" t="s">
        <v>50</v>
      </c>
    </row>
    <row r="276" spans="1:17" s="11" customFormat="1" ht="204.95" customHeight="1" x14ac:dyDescent="0.3">
      <c r="A276" s="9">
        <f t="shared" si="9"/>
        <v>266</v>
      </c>
      <c r="B276" s="9" t="s">
        <v>658</v>
      </c>
      <c r="C276" s="80" t="s">
        <v>659</v>
      </c>
      <c r="D276" s="19" t="s">
        <v>143</v>
      </c>
      <c r="E276" s="20">
        <v>1</v>
      </c>
      <c r="F276" s="19" t="s">
        <v>143</v>
      </c>
      <c r="G276" s="10">
        <f t="shared" si="8"/>
        <v>1</v>
      </c>
      <c r="H276" s="12" t="s">
        <v>1221</v>
      </c>
      <c r="I276" s="22" t="s">
        <v>550</v>
      </c>
      <c r="J276" s="9" t="s">
        <v>551</v>
      </c>
      <c r="K276" s="15" t="s">
        <v>1253</v>
      </c>
      <c r="L276" s="10"/>
      <c r="M276" s="10">
        <v>1</v>
      </c>
      <c r="N276" s="13"/>
      <c r="O276" s="13"/>
      <c r="P276" s="13"/>
      <c r="Q276" s="8" t="s">
        <v>50</v>
      </c>
    </row>
    <row r="277" spans="1:17" s="11" customFormat="1" ht="204.95" customHeight="1" x14ac:dyDescent="0.3">
      <c r="A277" s="9">
        <f t="shared" si="9"/>
        <v>267</v>
      </c>
      <c r="B277" s="9" t="s">
        <v>660</v>
      </c>
      <c r="C277" s="80" t="s">
        <v>661</v>
      </c>
      <c r="D277" s="19" t="s">
        <v>143</v>
      </c>
      <c r="E277" s="20">
        <v>1</v>
      </c>
      <c r="F277" s="19" t="s">
        <v>143</v>
      </c>
      <c r="G277" s="10">
        <f t="shared" si="8"/>
        <v>1</v>
      </c>
      <c r="H277" s="9" t="s">
        <v>1216</v>
      </c>
      <c r="I277" s="22" t="s">
        <v>550</v>
      </c>
      <c r="J277" s="9" t="s">
        <v>551</v>
      </c>
      <c r="K277" s="15" t="s">
        <v>1253</v>
      </c>
      <c r="L277" s="10"/>
      <c r="M277" s="10">
        <v>1</v>
      </c>
      <c r="N277" s="13"/>
      <c r="O277" s="13"/>
      <c r="P277" s="13"/>
      <c r="Q277" s="8" t="s">
        <v>50</v>
      </c>
    </row>
    <row r="278" spans="1:17" s="11" customFormat="1" ht="204.95" customHeight="1" x14ac:dyDescent="0.3">
      <c r="A278" s="9">
        <f t="shared" si="9"/>
        <v>268</v>
      </c>
      <c r="B278" s="9" t="s">
        <v>662</v>
      </c>
      <c r="C278" s="80" t="s">
        <v>663</v>
      </c>
      <c r="D278" s="19" t="s">
        <v>143</v>
      </c>
      <c r="E278" s="20">
        <v>1</v>
      </c>
      <c r="F278" s="19" t="s">
        <v>143</v>
      </c>
      <c r="G278" s="10">
        <f t="shared" si="8"/>
        <v>1</v>
      </c>
      <c r="H278" s="17" t="s">
        <v>1222</v>
      </c>
      <c r="I278" s="22" t="s">
        <v>550</v>
      </c>
      <c r="J278" s="9" t="s">
        <v>551</v>
      </c>
      <c r="K278" s="15" t="s">
        <v>1253</v>
      </c>
      <c r="L278" s="10"/>
      <c r="M278" s="10">
        <v>1</v>
      </c>
      <c r="N278" s="13"/>
      <c r="O278" s="13"/>
      <c r="P278" s="13"/>
      <c r="Q278" s="85" t="s">
        <v>664</v>
      </c>
    </row>
    <row r="279" spans="1:17" s="11" customFormat="1" ht="204.95" customHeight="1" x14ac:dyDescent="0.3">
      <c r="A279" s="9">
        <f t="shared" si="9"/>
        <v>269</v>
      </c>
      <c r="B279" s="12" t="s">
        <v>665</v>
      </c>
      <c r="C279" s="117" t="s">
        <v>666</v>
      </c>
      <c r="D279" s="19" t="s">
        <v>143</v>
      </c>
      <c r="E279" s="84">
        <v>200</v>
      </c>
      <c r="F279" s="83" t="s">
        <v>595</v>
      </c>
      <c r="G279" s="10">
        <f t="shared" si="8"/>
        <v>1</v>
      </c>
      <c r="H279" s="14" t="s">
        <v>717</v>
      </c>
      <c r="I279" s="22" t="s">
        <v>550</v>
      </c>
      <c r="J279" s="9" t="s">
        <v>551</v>
      </c>
      <c r="K279" s="15" t="s">
        <v>1253</v>
      </c>
      <c r="L279" s="13">
        <v>1</v>
      </c>
      <c r="M279" s="24"/>
      <c r="N279" s="13"/>
      <c r="O279" s="13"/>
      <c r="P279" s="13"/>
      <c r="Q279" s="8" t="s">
        <v>50</v>
      </c>
    </row>
    <row r="280" spans="1:17" s="11" customFormat="1" ht="204.95" customHeight="1" x14ac:dyDescent="0.3">
      <c r="A280" s="9">
        <f t="shared" si="9"/>
        <v>270</v>
      </c>
      <c r="B280" s="9" t="s">
        <v>667</v>
      </c>
      <c r="C280" s="80" t="s">
        <v>668</v>
      </c>
      <c r="D280" s="19" t="s">
        <v>143</v>
      </c>
      <c r="E280" s="20">
        <v>1</v>
      </c>
      <c r="F280" s="19" t="s">
        <v>143</v>
      </c>
      <c r="G280" s="10">
        <f t="shared" si="8"/>
        <v>1</v>
      </c>
      <c r="H280" s="17" t="s">
        <v>1198</v>
      </c>
      <c r="I280" s="22" t="s">
        <v>550</v>
      </c>
      <c r="J280" s="9" t="s">
        <v>551</v>
      </c>
      <c r="K280" s="15" t="s">
        <v>1253</v>
      </c>
      <c r="L280" s="24"/>
      <c r="M280" s="24">
        <v>1</v>
      </c>
      <c r="N280" s="13"/>
      <c r="O280" s="13"/>
      <c r="P280" s="13"/>
      <c r="Q280" s="8" t="s">
        <v>50</v>
      </c>
    </row>
    <row r="281" spans="1:17" s="11" customFormat="1" ht="204.95" customHeight="1" x14ac:dyDescent="0.3">
      <c r="A281" s="9">
        <f t="shared" si="9"/>
        <v>271</v>
      </c>
      <c r="B281" s="9" t="s">
        <v>669</v>
      </c>
      <c r="C281" s="117" t="s">
        <v>670</v>
      </c>
      <c r="D281" s="83" t="s">
        <v>143</v>
      </c>
      <c r="E281" s="84">
        <v>25</v>
      </c>
      <c r="F281" s="83" t="s">
        <v>595</v>
      </c>
      <c r="G281" s="10">
        <f t="shared" ref="G281:G344" si="10">SUM(L281:P281)</f>
        <v>2</v>
      </c>
      <c r="H281" s="14" t="s">
        <v>717</v>
      </c>
      <c r="I281" s="22" t="s">
        <v>550</v>
      </c>
      <c r="J281" s="9" t="s">
        <v>551</v>
      </c>
      <c r="K281" s="15" t="s">
        <v>1253</v>
      </c>
      <c r="L281" s="10">
        <v>2</v>
      </c>
      <c r="M281" s="24"/>
      <c r="N281" s="13"/>
      <c r="O281" s="13"/>
      <c r="P281" s="13"/>
      <c r="Q281" s="8" t="s">
        <v>50</v>
      </c>
    </row>
    <row r="282" spans="1:17" s="11" customFormat="1" ht="204.95" customHeight="1" x14ac:dyDescent="0.3">
      <c r="A282" s="9">
        <f t="shared" si="9"/>
        <v>272</v>
      </c>
      <c r="B282" s="12" t="s">
        <v>671</v>
      </c>
      <c r="C282" s="27" t="s">
        <v>672</v>
      </c>
      <c r="D282" s="9" t="s">
        <v>143</v>
      </c>
      <c r="E282" s="10">
        <v>1</v>
      </c>
      <c r="F282" s="9" t="s">
        <v>143</v>
      </c>
      <c r="G282" s="10">
        <f t="shared" si="10"/>
        <v>1</v>
      </c>
      <c r="H282" s="9" t="s">
        <v>1198</v>
      </c>
      <c r="I282" s="22" t="s">
        <v>550</v>
      </c>
      <c r="J282" s="9" t="s">
        <v>551</v>
      </c>
      <c r="K282" s="15" t="s">
        <v>1253</v>
      </c>
      <c r="L282" s="10"/>
      <c r="M282" s="10">
        <v>1</v>
      </c>
      <c r="N282" s="13"/>
      <c r="O282" s="13"/>
      <c r="P282" s="13"/>
      <c r="Q282" s="85" t="s">
        <v>664</v>
      </c>
    </row>
    <row r="283" spans="1:17" s="11" customFormat="1" ht="204.95" customHeight="1" x14ac:dyDescent="0.3">
      <c r="A283" s="9">
        <f t="shared" si="9"/>
        <v>273</v>
      </c>
      <c r="B283" s="9" t="s">
        <v>673</v>
      </c>
      <c r="C283" s="80" t="s">
        <v>674</v>
      </c>
      <c r="D283" s="19" t="s">
        <v>143</v>
      </c>
      <c r="E283" s="10">
        <v>1</v>
      </c>
      <c r="F283" s="9" t="s">
        <v>143</v>
      </c>
      <c r="G283" s="10">
        <f t="shared" si="10"/>
        <v>2</v>
      </c>
      <c r="H283" s="17" t="s">
        <v>1213</v>
      </c>
      <c r="I283" s="22" t="s">
        <v>550</v>
      </c>
      <c r="J283" s="9" t="s">
        <v>551</v>
      </c>
      <c r="K283" s="15" t="s">
        <v>1253</v>
      </c>
      <c r="L283" s="10"/>
      <c r="M283" s="10">
        <v>2</v>
      </c>
      <c r="N283" s="13"/>
      <c r="O283" s="13"/>
      <c r="P283" s="13"/>
      <c r="Q283" s="8" t="s">
        <v>50</v>
      </c>
    </row>
    <row r="284" spans="1:17" s="11" customFormat="1" ht="204.95" customHeight="1" x14ac:dyDescent="0.3">
      <c r="A284" s="9">
        <f t="shared" si="9"/>
        <v>274</v>
      </c>
      <c r="B284" s="9" t="s">
        <v>675</v>
      </c>
      <c r="C284" s="80" t="s">
        <v>676</v>
      </c>
      <c r="D284" s="19" t="s">
        <v>143</v>
      </c>
      <c r="E284" s="10">
        <v>1</v>
      </c>
      <c r="F284" s="9" t="s">
        <v>143</v>
      </c>
      <c r="G284" s="10">
        <f t="shared" si="10"/>
        <v>2</v>
      </c>
      <c r="H284" s="17" t="s">
        <v>1213</v>
      </c>
      <c r="I284" s="22" t="s">
        <v>550</v>
      </c>
      <c r="J284" s="9" t="s">
        <v>551</v>
      </c>
      <c r="K284" s="15" t="s">
        <v>1253</v>
      </c>
      <c r="L284" s="10"/>
      <c r="M284" s="10">
        <v>2</v>
      </c>
      <c r="N284" s="13"/>
      <c r="O284" s="13"/>
      <c r="P284" s="13"/>
      <c r="Q284" s="85" t="s">
        <v>50</v>
      </c>
    </row>
    <row r="285" spans="1:17" s="11" customFormat="1" ht="204.95" customHeight="1" x14ac:dyDescent="0.3">
      <c r="A285" s="9">
        <f t="shared" si="9"/>
        <v>275</v>
      </c>
      <c r="B285" s="9" t="s">
        <v>677</v>
      </c>
      <c r="C285" s="80" t="s">
        <v>678</v>
      </c>
      <c r="D285" s="19" t="s">
        <v>143</v>
      </c>
      <c r="E285" s="10">
        <v>1</v>
      </c>
      <c r="F285" s="9" t="s">
        <v>143</v>
      </c>
      <c r="G285" s="10">
        <f t="shared" si="10"/>
        <v>2</v>
      </c>
      <c r="H285" s="17" t="s">
        <v>1219</v>
      </c>
      <c r="I285" s="22" t="s">
        <v>550</v>
      </c>
      <c r="J285" s="9" t="s">
        <v>551</v>
      </c>
      <c r="K285" s="15" t="s">
        <v>1253</v>
      </c>
      <c r="L285" s="24"/>
      <c r="M285" s="24">
        <v>2</v>
      </c>
      <c r="N285" s="13"/>
      <c r="O285" s="13"/>
      <c r="P285" s="13"/>
      <c r="Q285" s="85" t="s">
        <v>50</v>
      </c>
    </row>
    <row r="286" spans="1:17" s="11" customFormat="1" ht="204.95" customHeight="1" x14ac:dyDescent="0.3">
      <c r="A286" s="9">
        <f t="shared" si="9"/>
        <v>276</v>
      </c>
      <c r="B286" s="9" t="s">
        <v>679</v>
      </c>
      <c r="C286" s="80" t="s">
        <v>680</v>
      </c>
      <c r="D286" s="19" t="s">
        <v>143</v>
      </c>
      <c r="E286" s="10">
        <v>1</v>
      </c>
      <c r="F286" s="9" t="s">
        <v>143</v>
      </c>
      <c r="G286" s="10">
        <f t="shared" si="10"/>
        <v>1</v>
      </c>
      <c r="H286" s="17" t="s">
        <v>1198</v>
      </c>
      <c r="I286" s="22" t="s">
        <v>550</v>
      </c>
      <c r="J286" s="9" t="s">
        <v>551</v>
      </c>
      <c r="K286" s="15" t="s">
        <v>1253</v>
      </c>
      <c r="L286" s="24"/>
      <c r="M286" s="24">
        <v>1</v>
      </c>
      <c r="N286" s="13"/>
      <c r="O286" s="13"/>
      <c r="P286" s="13"/>
      <c r="Q286" s="85" t="s">
        <v>50</v>
      </c>
    </row>
    <row r="287" spans="1:17" s="11" customFormat="1" ht="204.95" customHeight="1" x14ac:dyDescent="0.3">
      <c r="A287" s="9">
        <f t="shared" si="9"/>
        <v>277</v>
      </c>
      <c r="B287" s="9" t="s">
        <v>681</v>
      </c>
      <c r="C287" s="80" t="s">
        <v>682</v>
      </c>
      <c r="D287" s="19" t="s">
        <v>143</v>
      </c>
      <c r="E287" s="10">
        <v>1</v>
      </c>
      <c r="F287" s="9" t="s">
        <v>143</v>
      </c>
      <c r="G287" s="10">
        <f t="shared" si="10"/>
        <v>1</v>
      </c>
      <c r="H287" s="17" t="s">
        <v>1210</v>
      </c>
      <c r="I287" s="22" t="s">
        <v>550</v>
      </c>
      <c r="J287" s="9" t="s">
        <v>551</v>
      </c>
      <c r="K287" s="15" t="s">
        <v>1253</v>
      </c>
      <c r="L287" s="10"/>
      <c r="M287" s="10">
        <v>1</v>
      </c>
      <c r="N287" s="13"/>
      <c r="O287" s="13"/>
      <c r="P287" s="13"/>
      <c r="Q287" s="85" t="s">
        <v>50</v>
      </c>
    </row>
    <row r="288" spans="1:17" s="11" customFormat="1" ht="204.95" customHeight="1" x14ac:dyDescent="0.3">
      <c r="A288" s="9">
        <f t="shared" si="9"/>
        <v>278</v>
      </c>
      <c r="B288" s="12" t="s">
        <v>683</v>
      </c>
      <c r="C288" s="80" t="s">
        <v>684</v>
      </c>
      <c r="D288" s="19" t="s">
        <v>143</v>
      </c>
      <c r="E288" s="10">
        <v>1</v>
      </c>
      <c r="F288" s="9" t="s">
        <v>143</v>
      </c>
      <c r="G288" s="10">
        <f t="shared" si="10"/>
        <v>1</v>
      </c>
      <c r="H288" s="12" t="s">
        <v>1223</v>
      </c>
      <c r="I288" s="22" t="s">
        <v>550</v>
      </c>
      <c r="J288" s="9" t="s">
        <v>551</v>
      </c>
      <c r="K288" s="15" t="s">
        <v>1253</v>
      </c>
      <c r="L288" s="10"/>
      <c r="M288" s="10">
        <v>1</v>
      </c>
      <c r="N288" s="13"/>
      <c r="O288" s="13"/>
      <c r="P288" s="13"/>
      <c r="Q288" s="85" t="s">
        <v>50</v>
      </c>
    </row>
    <row r="289" spans="1:17" s="11" customFormat="1" ht="204.95" customHeight="1" x14ac:dyDescent="0.3">
      <c r="A289" s="9">
        <f t="shared" si="9"/>
        <v>279</v>
      </c>
      <c r="B289" s="9" t="s">
        <v>685</v>
      </c>
      <c r="C289" s="80" t="s">
        <v>686</v>
      </c>
      <c r="D289" s="19" t="s">
        <v>143</v>
      </c>
      <c r="E289" s="10">
        <v>1</v>
      </c>
      <c r="F289" s="9" t="s">
        <v>143</v>
      </c>
      <c r="G289" s="10">
        <f t="shared" si="10"/>
        <v>1</v>
      </c>
      <c r="H289" s="9" t="s">
        <v>1210</v>
      </c>
      <c r="I289" s="22" t="s">
        <v>550</v>
      </c>
      <c r="J289" s="9" t="s">
        <v>551</v>
      </c>
      <c r="K289" s="15" t="s">
        <v>1253</v>
      </c>
      <c r="L289" s="24"/>
      <c r="M289" s="24">
        <v>1</v>
      </c>
      <c r="N289" s="13"/>
      <c r="O289" s="13"/>
      <c r="P289" s="13"/>
      <c r="Q289" s="85" t="s">
        <v>50</v>
      </c>
    </row>
    <row r="290" spans="1:17" s="11" customFormat="1" ht="204.95" customHeight="1" x14ac:dyDescent="0.3">
      <c r="A290" s="9">
        <f t="shared" si="9"/>
        <v>280</v>
      </c>
      <c r="B290" s="9" t="s">
        <v>687</v>
      </c>
      <c r="C290" s="80" t="s">
        <v>688</v>
      </c>
      <c r="D290" s="19" t="s">
        <v>143</v>
      </c>
      <c r="E290" s="10">
        <v>1</v>
      </c>
      <c r="F290" s="9" t="s">
        <v>143</v>
      </c>
      <c r="G290" s="10">
        <f t="shared" si="10"/>
        <v>1</v>
      </c>
      <c r="H290" s="9" t="s">
        <v>1224</v>
      </c>
      <c r="I290" s="22" t="s">
        <v>550</v>
      </c>
      <c r="J290" s="9" t="s">
        <v>551</v>
      </c>
      <c r="K290" s="15" t="s">
        <v>1253</v>
      </c>
      <c r="L290" s="24"/>
      <c r="M290" s="24">
        <v>1</v>
      </c>
      <c r="N290" s="13"/>
      <c r="O290" s="13"/>
      <c r="P290" s="13"/>
      <c r="Q290" s="85" t="s">
        <v>50</v>
      </c>
    </row>
    <row r="291" spans="1:17" s="11" customFormat="1" ht="204.95" customHeight="1" x14ac:dyDescent="0.3">
      <c r="A291" s="9">
        <f t="shared" si="9"/>
        <v>281</v>
      </c>
      <c r="B291" s="9" t="s">
        <v>689</v>
      </c>
      <c r="C291" s="117" t="s">
        <v>690</v>
      </c>
      <c r="D291" s="19" t="s">
        <v>143</v>
      </c>
      <c r="E291" s="74">
        <v>1</v>
      </c>
      <c r="F291" s="19" t="s">
        <v>143</v>
      </c>
      <c r="G291" s="10">
        <f t="shared" si="10"/>
        <v>2</v>
      </c>
      <c r="H291" s="12" t="s">
        <v>1225</v>
      </c>
      <c r="I291" s="22" t="s">
        <v>550</v>
      </c>
      <c r="J291" s="9" t="s">
        <v>551</v>
      </c>
      <c r="K291" s="15" t="s">
        <v>1253</v>
      </c>
      <c r="L291" s="16">
        <v>2</v>
      </c>
      <c r="M291" s="24"/>
      <c r="N291" s="13"/>
      <c r="O291" s="13"/>
      <c r="P291" s="13"/>
      <c r="Q291" s="85" t="s">
        <v>50</v>
      </c>
    </row>
    <row r="292" spans="1:17" s="11" customFormat="1" ht="204.95" customHeight="1" x14ac:dyDescent="0.3">
      <c r="A292" s="9">
        <f t="shared" si="9"/>
        <v>282</v>
      </c>
      <c r="B292" s="9" t="s">
        <v>691</v>
      </c>
      <c r="C292" s="117" t="s">
        <v>692</v>
      </c>
      <c r="D292" s="19" t="s">
        <v>143</v>
      </c>
      <c r="E292" s="20">
        <v>200</v>
      </c>
      <c r="F292" s="19" t="s">
        <v>595</v>
      </c>
      <c r="G292" s="10">
        <f t="shared" si="10"/>
        <v>2</v>
      </c>
      <c r="H292" s="9" t="s">
        <v>1226</v>
      </c>
      <c r="I292" s="22" t="s">
        <v>550</v>
      </c>
      <c r="J292" s="9" t="s">
        <v>551</v>
      </c>
      <c r="K292" s="15" t="s">
        <v>1253</v>
      </c>
      <c r="L292" s="13">
        <v>1</v>
      </c>
      <c r="M292" s="24">
        <v>1</v>
      </c>
      <c r="N292" s="13"/>
      <c r="O292" s="13"/>
      <c r="P292" s="13"/>
      <c r="Q292" s="8" t="s">
        <v>50</v>
      </c>
    </row>
    <row r="293" spans="1:17" s="11" customFormat="1" ht="276.75" customHeight="1" x14ac:dyDescent="0.3">
      <c r="A293" s="9">
        <f t="shared" si="9"/>
        <v>283</v>
      </c>
      <c r="B293" s="9" t="s">
        <v>693</v>
      </c>
      <c r="C293" s="27" t="s">
        <v>694</v>
      </c>
      <c r="D293" s="9" t="s">
        <v>143</v>
      </c>
      <c r="E293" s="9">
        <v>1</v>
      </c>
      <c r="F293" s="9" t="s">
        <v>695</v>
      </c>
      <c r="G293" s="10">
        <f t="shared" si="10"/>
        <v>2</v>
      </c>
      <c r="H293" s="9" t="s">
        <v>696</v>
      </c>
      <c r="I293" s="22" t="s">
        <v>1262</v>
      </c>
      <c r="J293" s="9" t="s">
        <v>551</v>
      </c>
      <c r="K293" s="15" t="s">
        <v>1253</v>
      </c>
      <c r="L293" s="9"/>
      <c r="M293" s="9"/>
      <c r="N293" s="9"/>
      <c r="O293" s="9"/>
      <c r="P293" s="9">
        <v>2</v>
      </c>
      <c r="Q293" s="8" t="s">
        <v>50</v>
      </c>
    </row>
    <row r="294" spans="1:17" s="11" customFormat="1" ht="204.95" customHeight="1" x14ac:dyDescent="0.3">
      <c r="A294" s="9">
        <f t="shared" si="9"/>
        <v>284</v>
      </c>
      <c r="B294" s="9" t="s">
        <v>698</v>
      </c>
      <c r="C294" s="27" t="s">
        <v>699</v>
      </c>
      <c r="D294" s="9" t="s">
        <v>700</v>
      </c>
      <c r="E294" s="9">
        <v>200</v>
      </c>
      <c r="F294" s="9" t="s">
        <v>595</v>
      </c>
      <c r="G294" s="10">
        <f t="shared" si="10"/>
        <v>1</v>
      </c>
      <c r="H294" s="9" t="s">
        <v>701</v>
      </c>
      <c r="I294" s="22" t="s">
        <v>697</v>
      </c>
      <c r="J294" s="9" t="s">
        <v>551</v>
      </c>
      <c r="K294" s="15" t="s">
        <v>1253</v>
      </c>
      <c r="L294" s="9"/>
      <c r="M294" s="9"/>
      <c r="N294" s="9"/>
      <c r="O294" s="9">
        <v>1</v>
      </c>
      <c r="P294" s="9"/>
      <c r="Q294" s="8" t="s">
        <v>50</v>
      </c>
    </row>
    <row r="295" spans="1:17" s="11" customFormat="1" ht="204.95" customHeight="1" x14ac:dyDescent="0.3">
      <c r="A295" s="9">
        <f t="shared" si="9"/>
        <v>285</v>
      </c>
      <c r="B295" s="9" t="s">
        <v>702</v>
      </c>
      <c r="C295" s="115" t="s">
        <v>703</v>
      </c>
      <c r="D295" s="9" t="s">
        <v>143</v>
      </c>
      <c r="E295" s="74">
        <v>1</v>
      </c>
      <c r="F295" s="9" t="s">
        <v>143</v>
      </c>
      <c r="G295" s="10">
        <f t="shared" si="10"/>
        <v>1</v>
      </c>
      <c r="H295" s="17" t="s">
        <v>1227</v>
      </c>
      <c r="I295" s="22" t="s">
        <v>550</v>
      </c>
      <c r="J295" s="9" t="s">
        <v>551</v>
      </c>
      <c r="K295" s="15" t="s">
        <v>1253</v>
      </c>
      <c r="L295" s="10"/>
      <c r="M295" s="10">
        <v>1</v>
      </c>
      <c r="N295" s="13"/>
      <c r="O295" s="13"/>
      <c r="P295" s="13"/>
      <c r="Q295" s="8" t="s">
        <v>50</v>
      </c>
    </row>
    <row r="296" spans="1:17" s="11" customFormat="1" ht="204.95" customHeight="1" x14ac:dyDescent="0.3">
      <c r="A296" s="9">
        <f t="shared" si="9"/>
        <v>286</v>
      </c>
      <c r="B296" s="9" t="s">
        <v>704</v>
      </c>
      <c r="C296" s="80" t="s">
        <v>705</v>
      </c>
      <c r="D296" s="19" t="s">
        <v>143</v>
      </c>
      <c r="E296" s="20">
        <v>1</v>
      </c>
      <c r="F296" s="19" t="s">
        <v>143</v>
      </c>
      <c r="G296" s="10">
        <f t="shared" si="10"/>
        <v>1</v>
      </c>
      <c r="H296" s="9" t="s">
        <v>1198</v>
      </c>
      <c r="I296" s="22" t="s">
        <v>550</v>
      </c>
      <c r="J296" s="9" t="s">
        <v>551</v>
      </c>
      <c r="K296" s="15" t="s">
        <v>1253</v>
      </c>
      <c r="L296" s="10"/>
      <c r="M296" s="10">
        <v>1</v>
      </c>
      <c r="N296" s="13"/>
      <c r="O296" s="13"/>
      <c r="P296" s="13"/>
      <c r="Q296" s="8" t="s">
        <v>50</v>
      </c>
    </row>
    <row r="297" spans="1:17" s="11" customFormat="1" ht="204.95" customHeight="1" x14ac:dyDescent="0.3">
      <c r="A297" s="9">
        <f t="shared" si="9"/>
        <v>287</v>
      </c>
      <c r="B297" s="9" t="s">
        <v>706</v>
      </c>
      <c r="C297" s="80" t="s">
        <v>707</v>
      </c>
      <c r="D297" s="19" t="s">
        <v>143</v>
      </c>
      <c r="E297" s="20">
        <v>1</v>
      </c>
      <c r="F297" s="19" t="s">
        <v>143</v>
      </c>
      <c r="G297" s="10">
        <f t="shared" si="10"/>
        <v>1</v>
      </c>
      <c r="H297" s="17" t="s">
        <v>1228</v>
      </c>
      <c r="I297" s="22" t="s">
        <v>550</v>
      </c>
      <c r="J297" s="9" t="s">
        <v>551</v>
      </c>
      <c r="K297" s="15" t="s">
        <v>1253</v>
      </c>
      <c r="L297" s="10"/>
      <c r="M297" s="10">
        <v>1</v>
      </c>
      <c r="N297" s="13"/>
      <c r="O297" s="13"/>
      <c r="P297" s="13"/>
      <c r="Q297" s="8" t="s">
        <v>50</v>
      </c>
    </row>
    <row r="298" spans="1:17" s="11" customFormat="1" ht="204.95" customHeight="1" x14ac:dyDescent="0.3">
      <c r="A298" s="9">
        <f t="shared" si="9"/>
        <v>288</v>
      </c>
      <c r="B298" s="9" t="s">
        <v>708</v>
      </c>
      <c r="C298" s="80" t="s">
        <v>709</v>
      </c>
      <c r="D298" s="19" t="s">
        <v>143</v>
      </c>
      <c r="E298" s="20">
        <v>1</v>
      </c>
      <c r="F298" s="19" t="s">
        <v>143</v>
      </c>
      <c r="G298" s="10">
        <f t="shared" si="10"/>
        <v>2</v>
      </c>
      <c r="H298" s="9" t="s">
        <v>1229</v>
      </c>
      <c r="I298" s="22" t="s">
        <v>550</v>
      </c>
      <c r="J298" s="9" t="s">
        <v>551</v>
      </c>
      <c r="K298" s="15" t="s">
        <v>1253</v>
      </c>
      <c r="L298" s="10">
        <v>1</v>
      </c>
      <c r="M298" s="10">
        <v>1</v>
      </c>
      <c r="N298" s="87"/>
      <c r="O298" s="87"/>
      <c r="P298" s="87"/>
      <c r="Q298" s="8" t="s">
        <v>50</v>
      </c>
    </row>
    <row r="299" spans="1:17" s="11" customFormat="1" ht="204.95" customHeight="1" x14ac:dyDescent="0.3">
      <c r="A299" s="9">
        <f t="shared" si="9"/>
        <v>289</v>
      </c>
      <c r="B299" s="9" t="s">
        <v>710</v>
      </c>
      <c r="C299" s="80" t="s">
        <v>711</v>
      </c>
      <c r="D299" s="19" t="s">
        <v>143</v>
      </c>
      <c r="E299" s="20">
        <v>1</v>
      </c>
      <c r="F299" s="19" t="s">
        <v>143</v>
      </c>
      <c r="G299" s="10">
        <f t="shared" si="10"/>
        <v>2</v>
      </c>
      <c r="H299" s="9" t="s">
        <v>1230</v>
      </c>
      <c r="I299" s="22" t="s">
        <v>550</v>
      </c>
      <c r="J299" s="9" t="s">
        <v>551</v>
      </c>
      <c r="K299" s="15" t="s">
        <v>1253</v>
      </c>
      <c r="L299" s="10">
        <v>1</v>
      </c>
      <c r="M299" s="10">
        <v>1</v>
      </c>
      <c r="N299" s="87"/>
      <c r="O299" s="87"/>
      <c r="P299" s="87"/>
      <c r="Q299" s="8" t="s">
        <v>50</v>
      </c>
    </row>
    <row r="300" spans="1:17" s="11" customFormat="1" ht="204.95" customHeight="1" x14ac:dyDescent="0.3">
      <c r="A300" s="9">
        <f t="shared" si="9"/>
        <v>290</v>
      </c>
      <c r="B300" s="9" t="s">
        <v>1185</v>
      </c>
      <c r="C300" s="80" t="s">
        <v>712</v>
      </c>
      <c r="D300" s="19" t="s">
        <v>143</v>
      </c>
      <c r="E300" s="20">
        <v>1</v>
      </c>
      <c r="F300" s="19" t="s">
        <v>143</v>
      </c>
      <c r="G300" s="10">
        <f t="shared" si="10"/>
        <v>4</v>
      </c>
      <c r="H300" s="9" t="s">
        <v>1231</v>
      </c>
      <c r="I300" s="22" t="s">
        <v>550</v>
      </c>
      <c r="J300" s="9" t="s">
        <v>551</v>
      </c>
      <c r="K300" s="15" t="s">
        <v>1253</v>
      </c>
      <c r="L300" s="10">
        <v>4</v>
      </c>
      <c r="M300" s="10"/>
      <c r="N300" s="10"/>
      <c r="O300" s="10"/>
      <c r="P300" s="10"/>
      <c r="Q300" s="8" t="s">
        <v>50</v>
      </c>
    </row>
    <row r="301" spans="1:17" s="11" customFormat="1" ht="204.95" customHeight="1" x14ac:dyDescent="0.3">
      <c r="A301" s="9">
        <f t="shared" si="9"/>
        <v>291</v>
      </c>
      <c r="B301" s="9" t="s">
        <v>713</v>
      </c>
      <c r="C301" s="80" t="s">
        <v>714</v>
      </c>
      <c r="D301" s="19" t="s">
        <v>143</v>
      </c>
      <c r="E301" s="20">
        <v>1</v>
      </c>
      <c r="F301" s="19" t="s">
        <v>143</v>
      </c>
      <c r="G301" s="10">
        <f t="shared" si="10"/>
        <v>2</v>
      </c>
      <c r="H301" s="9" t="s">
        <v>1232</v>
      </c>
      <c r="I301" s="22" t="s">
        <v>550</v>
      </c>
      <c r="J301" s="9" t="s">
        <v>551</v>
      </c>
      <c r="K301" s="15" t="s">
        <v>1253</v>
      </c>
      <c r="L301" s="10">
        <v>1</v>
      </c>
      <c r="M301" s="10">
        <v>1</v>
      </c>
      <c r="N301" s="87"/>
      <c r="O301" s="87"/>
      <c r="P301" s="87"/>
      <c r="Q301" s="8" t="s">
        <v>50</v>
      </c>
    </row>
    <row r="302" spans="1:17" s="11" customFormat="1" ht="204.95" customHeight="1" x14ac:dyDescent="0.3">
      <c r="A302" s="9">
        <f t="shared" si="9"/>
        <v>292</v>
      </c>
      <c r="B302" s="9" t="s">
        <v>715</v>
      </c>
      <c r="C302" s="80" t="s">
        <v>716</v>
      </c>
      <c r="D302" s="19" t="s">
        <v>143</v>
      </c>
      <c r="E302" s="20">
        <v>350</v>
      </c>
      <c r="F302" s="19" t="s">
        <v>595</v>
      </c>
      <c r="G302" s="10">
        <f t="shared" si="10"/>
        <v>1</v>
      </c>
      <c r="H302" s="9" t="s">
        <v>717</v>
      </c>
      <c r="I302" s="22" t="s">
        <v>550</v>
      </c>
      <c r="J302" s="9" t="s">
        <v>551</v>
      </c>
      <c r="K302" s="15" t="s">
        <v>1253</v>
      </c>
      <c r="L302" s="10">
        <v>1</v>
      </c>
      <c r="M302" s="10"/>
      <c r="N302" s="87"/>
      <c r="O302" s="87"/>
      <c r="P302" s="87"/>
      <c r="Q302" s="8" t="s">
        <v>50</v>
      </c>
    </row>
    <row r="303" spans="1:17" s="11" customFormat="1" ht="204.95" customHeight="1" x14ac:dyDescent="0.3">
      <c r="A303" s="9">
        <f t="shared" si="9"/>
        <v>293</v>
      </c>
      <c r="B303" s="9" t="s">
        <v>718</v>
      </c>
      <c r="C303" s="80" t="s">
        <v>719</v>
      </c>
      <c r="D303" s="19" t="s">
        <v>143</v>
      </c>
      <c r="E303" s="20">
        <v>1</v>
      </c>
      <c r="F303" s="19" t="s">
        <v>143</v>
      </c>
      <c r="G303" s="10">
        <f t="shared" si="10"/>
        <v>2</v>
      </c>
      <c r="H303" s="9" t="s">
        <v>717</v>
      </c>
      <c r="I303" s="22" t="s">
        <v>697</v>
      </c>
      <c r="J303" s="9" t="s">
        <v>551</v>
      </c>
      <c r="K303" s="15" t="s">
        <v>1253</v>
      </c>
      <c r="L303" s="10">
        <v>1</v>
      </c>
      <c r="M303" s="10"/>
      <c r="N303" s="13"/>
      <c r="O303" s="13"/>
      <c r="P303" s="13">
        <v>1</v>
      </c>
      <c r="Q303" s="8" t="s">
        <v>50</v>
      </c>
    </row>
    <row r="304" spans="1:17" s="11" customFormat="1" ht="204.95" customHeight="1" x14ac:dyDescent="0.3">
      <c r="A304" s="9">
        <f t="shared" si="9"/>
        <v>294</v>
      </c>
      <c r="B304" s="9" t="s">
        <v>720</v>
      </c>
      <c r="C304" s="80" t="s">
        <v>721</v>
      </c>
      <c r="D304" s="19" t="s">
        <v>143</v>
      </c>
      <c r="E304" s="20">
        <v>200</v>
      </c>
      <c r="F304" s="19" t="s">
        <v>595</v>
      </c>
      <c r="G304" s="10">
        <f t="shared" si="10"/>
        <v>2</v>
      </c>
      <c r="H304" s="9" t="s">
        <v>717</v>
      </c>
      <c r="I304" s="22" t="s">
        <v>550</v>
      </c>
      <c r="J304" s="9" t="s">
        <v>551</v>
      </c>
      <c r="K304" s="15" t="s">
        <v>1253</v>
      </c>
      <c r="L304" s="10">
        <v>1</v>
      </c>
      <c r="M304" s="10">
        <v>1</v>
      </c>
      <c r="N304" s="13"/>
      <c r="O304" s="13"/>
      <c r="P304" s="13"/>
      <c r="Q304" s="8" t="s">
        <v>50</v>
      </c>
    </row>
    <row r="305" spans="1:17" s="11" customFormat="1" ht="204.95" customHeight="1" x14ac:dyDescent="0.3">
      <c r="A305" s="9">
        <f t="shared" si="9"/>
        <v>295</v>
      </c>
      <c r="B305" s="9" t="s">
        <v>722</v>
      </c>
      <c r="C305" s="80" t="s">
        <v>723</v>
      </c>
      <c r="D305" s="19" t="s">
        <v>143</v>
      </c>
      <c r="E305" s="20">
        <v>1</v>
      </c>
      <c r="F305" s="19" t="s">
        <v>143</v>
      </c>
      <c r="G305" s="10">
        <f t="shared" si="10"/>
        <v>1</v>
      </c>
      <c r="H305" s="9" t="s">
        <v>1205</v>
      </c>
      <c r="I305" s="22" t="s">
        <v>550</v>
      </c>
      <c r="J305" s="9" t="s">
        <v>551</v>
      </c>
      <c r="K305" s="15" t="s">
        <v>1253</v>
      </c>
      <c r="L305" s="10">
        <v>1</v>
      </c>
      <c r="M305" s="10"/>
      <c r="N305" s="13"/>
      <c r="O305" s="13"/>
      <c r="P305" s="13"/>
      <c r="Q305" s="8" t="s">
        <v>50</v>
      </c>
    </row>
    <row r="306" spans="1:17" s="11" customFormat="1" ht="204.95" customHeight="1" x14ac:dyDescent="0.3">
      <c r="A306" s="9">
        <f t="shared" si="9"/>
        <v>296</v>
      </c>
      <c r="B306" s="9" t="s">
        <v>724</v>
      </c>
      <c r="C306" s="80" t="s">
        <v>725</v>
      </c>
      <c r="D306" s="19" t="s">
        <v>143</v>
      </c>
      <c r="E306" s="20">
        <v>1</v>
      </c>
      <c r="F306" s="19" t="s">
        <v>143</v>
      </c>
      <c r="G306" s="10">
        <f t="shared" si="10"/>
        <v>2</v>
      </c>
      <c r="H306" s="9" t="s">
        <v>1208</v>
      </c>
      <c r="I306" s="22" t="s">
        <v>550</v>
      </c>
      <c r="J306" s="9" t="s">
        <v>551</v>
      </c>
      <c r="K306" s="15" t="s">
        <v>1253</v>
      </c>
      <c r="L306" s="10">
        <v>1</v>
      </c>
      <c r="M306" s="10">
        <v>1</v>
      </c>
      <c r="N306" s="13"/>
      <c r="O306" s="13"/>
      <c r="P306" s="13"/>
      <c r="Q306" s="8" t="s">
        <v>50</v>
      </c>
    </row>
    <row r="307" spans="1:17" s="11" customFormat="1" ht="204.95" customHeight="1" x14ac:dyDescent="0.3">
      <c r="A307" s="9">
        <f t="shared" si="9"/>
        <v>297</v>
      </c>
      <c r="B307" s="9" t="s">
        <v>726</v>
      </c>
      <c r="C307" s="80" t="s">
        <v>727</v>
      </c>
      <c r="D307" s="19" t="s">
        <v>143</v>
      </c>
      <c r="E307" s="20">
        <v>1</v>
      </c>
      <c r="F307" s="19" t="s">
        <v>143</v>
      </c>
      <c r="G307" s="10">
        <f t="shared" si="10"/>
        <v>1</v>
      </c>
      <c r="H307" s="9" t="s">
        <v>1208</v>
      </c>
      <c r="I307" s="22" t="s">
        <v>550</v>
      </c>
      <c r="J307" s="9" t="s">
        <v>551</v>
      </c>
      <c r="K307" s="15" t="s">
        <v>1253</v>
      </c>
      <c r="L307" s="10">
        <v>1</v>
      </c>
      <c r="M307" s="10"/>
      <c r="N307" s="13"/>
      <c r="O307" s="13"/>
      <c r="P307" s="13"/>
      <c r="Q307" s="8" t="s">
        <v>50</v>
      </c>
    </row>
    <row r="308" spans="1:17" s="11" customFormat="1" ht="204.95" customHeight="1" x14ac:dyDescent="0.3">
      <c r="A308" s="9">
        <f t="shared" si="9"/>
        <v>298</v>
      </c>
      <c r="B308" s="9" t="s">
        <v>728</v>
      </c>
      <c r="C308" s="80" t="s">
        <v>729</v>
      </c>
      <c r="D308" s="19" t="s">
        <v>143</v>
      </c>
      <c r="E308" s="20">
        <v>1</v>
      </c>
      <c r="F308" s="19" t="s">
        <v>143</v>
      </c>
      <c r="G308" s="10">
        <f t="shared" si="10"/>
        <v>1</v>
      </c>
      <c r="H308" s="9" t="s">
        <v>1208</v>
      </c>
      <c r="I308" s="22" t="s">
        <v>550</v>
      </c>
      <c r="J308" s="9" t="s">
        <v>551</v>
      </c>
      <c r="K308" s="15" t="s">
        <v>1253</v>
      </c>
      <c r="L308" s="10">
        <v>1</v>
      </c>
      <c r="M308" s="10"/>
      <c r="N308" s="13"/>
      <c r="O308" s="13"/>
      <c r="P308" s="13"/>
      <c r="Q308" s="8" t="s">
        <v>50</v>
      </c>
    </row>
    <row r="309" spans="1:17" s="11" customFormat="1" ht="204.95" customHeight="1" x14ac:dyDescent="0.3">
      <c r="A309" s="9">
        <f t="shared" si="9"/>
        <v>299</v>
      </c>
      <c r="B309" s="9" t="s">
        <v>730</v>
      </c>
      <c r="C309" s="80" t="s">
        <v>731</v>
      </c>
      <c r="D309" s="19" t="s">
        <v>732</v>
      </c>
      <c r="E309" s="20">
        <v>1</v>
      </c>
      <c r="F309" s="19" t="s">
        <v>143</v>
      </c>
      <c r="G309" s="10">
        <f t="shared" si="10"/>
        <v>2</v>
      </c>
      <c r="H309" s="9" t="s">
        <v>1233</v>
      </c>
      <c r="I309" s="22" t="s">
        <v>550</v>
      </c>
      <c r="J309" s="9" t="s">
        <v>551</v>
      </c>
      <c r="K309" s="15" t="s">
        <v>1253</v>
      </c>
      <c r="L309" s="10">
        <v>2</v>
      </c>
      <c r="M309" s="10"/>
      <c r="N309" s="13"/>
      <c r="O309" s="13"/>
      <c r="P309" s="13"/>
      <c r="Q309" s="8" t="s">
        <v>50</v>
      </c>
    </row>
    <row r="310" spans="1:17" s="11" customFormat="1" ht="204.95" customHeight="1" x14ac:dyDescent="0.3">
      <c r="A310" s="9">
        <f t="shared" si="9"/>
        <v>300</v>
      </c>
      <c r="B310" s="9" t="s">
        <v>733</v>
      </c>
      <c r="C310" s="80" t="s">
        <v>734</v>
      </c>
      <c r="D310" s="19" t="s">
        <v>143</v>
      </c>
      <c r="E310" s="20">
        <v>1</v>
      </c>
      <c r="F310" s="19" t="s">
        <v>143</v>
      </c>
      <c r="G310" s="10">
        <f t="shared" si="10"/>
        <v>1</v>
      </c>
      <c r="H310" s="9" t="s">
        <v>1234</v>
      </c>
      <c r="I310" s="22" t="s">
        <v>550</v>
      </c>
      <c r="J310" s="9" t="s">
        <v>551</v>
      </c>
      <c r="K310" s="15" t="s">
        <v>1253</v>
      </c>
      <c r="L310" s="10">
        <v>1</v>
      </c>
      <c r="M310" s="10"/>
      <c r="N310" s="13"/>
      <c r="O310" s="13"/>
      <c r="P310" s="13"/>
      <c r="Q310" s="8" t="s">
        <v>50</v>
      </c>
    </row>
    <row r="311" spans="1:17" s="11" customFormat="1" ht="204.95" customHeight="1" x14ac:dyDescent="0.3">
      <c r="A311" s="9">
        <f t="shared" si="9"/>
        <v>301</v>
      </c>
      <c r="B311" s="9" t="s">
        <v>735</v>
      </c>
      <c r="C311" s="80" t="s">
        <v>736</v>
      </c>
      <c r="D311" s="19" t="s">
        <v>143</v>
      </c>
      <c r="E311" s="20">
        <v>1</v>
      </c>
      <c r="F311" s="19" t="s">
        <v>143</v>
      </c>
      <c r="G311" s="10">
        <f t="shared" si="10"/>
        <v>2</v>
      </c>
      <c r="H311" s="9" t="s">
        <v>1230</v>
      </c>
      <c r="I311" s="22" t="s">
        <v>550</v>
      </c>
      <c r="J311" s="9" t="s">
        <v>551</v>
      </c>
      <c r="K311" s="15" t="s">
        <v>1253</v>
      </c>
      <c r="L311" s="10">
        <v>1</v>
      </c>
      <c r="M311" s="10">
        <v>1</v>
      </c>
      <c r="N311" s="13"/>
      <c r="O311" s="13"/>
      <c r="P311" s="13"/>
      <c r="Q311" s="8" t="s">
        <v>50</v>
      </c>
    </row>
    <row r="312" spans="1:17" s="11" customFormat="1" ht="204.95" customHeight="1" x14ac:dyDescent="0.3">
      <c r="A312" s="9">
        <f t="shared" si="9"/>
        <v>302</v>
      </c>
      <c r="B312" s="9" t="s">
        <v>737</v>
      </c>
      <c r="C312" s="80" t="s">
        <v>738</v>
      </c>
      <c r="D312" s="19" t="s">
        <v>143</v>
      </c>
      <c r="E312" s="20">
        <v>200</v>
      </c>
      <c r="F312" s="19" t="s">
        <v>595</v>
      </c>
      <c r="G312" s="10">
        <f t="shared" si="10"/>
        <v>2</v>
      </c>
      <c r="H312" s="9" t="s">
        <v>717</v>
      </c>
      <c r="I312" s="22" t="s">
        <v>550</v>
      </c>
      <c r="J312" s="9" t="s">
        <v>551</v>
      </c>
      <c r="K312" s="15" t="s">
        <v>1253</v>
      </c>
      <c r="L312" s="10">
        <v>1</v>
      </c>
      <c r="M312" s="10">
        <v>1</v>
      </c>
      <c r="N312" s="13"/>
      <c r="O312" s="13"/>
      <c r="P312" s="13"/>
      <c r="Q312" s="8" t="s">
        <v>50</v>
      </c>
    </row>
    <row r="313" spans="1:17" s="11" customFormat="1" ht="204.95" customHeight="1" x14ac:dyDescent="0.3">
      <c r="A313" s="9">
        <f t="shared" si="9"/>
        <v>303</v>
      </c>
      <c r="B313" s="9" t="s">
        <v>739</v>
      </c>
      <c r="C313" s="80" t="s">
        <v>740</v>
      </c>
      <c r="D313" s="19" t="s">
        <v>143</v>
      </c>
      <c r="E313" s="20">
        <v>1</v>
      </c>
      <c r="F313" s="19" t="s">
        <v>695</v>
      </c>
      <c r="G313" s="10">
        <f t="shared" si="10"/>
        <v>1</v>
      </c>
      <c r="H313" s="9" t="s">
        <v>717</v>
      </c>
      <c r="I313" s="22" t="s">
        <v>550</v>
      </c>
      <c r="J313" s="9" t="s">
        <v>551</v>
      </c>
      <c r="K313" s="15" t="s">
        <v>1253</v>
      </c>
      <c r="L313" s="10">
        <v>1</v>
      </c>
      <c r="M313" s="10"/>
      <c r="N313" s="13"/>
      <c r="O313" s="13"/>
      <c r="P313" s="13"/>
      <c r="Q313" s="8" t="s">
        <v>50</v>
      </c>
    </row>
    <row r="314" spans="1:17" s="11" customFormat="1" ht="204.95" customHeight="1" x14ac:dyDescent="0.3">
      <c r="A314" s="9">
        <f t="shared" si="9"/>
        <v>304</v>
      </c>
      <c r="B314" s="9" t="s">
        <v>741</v>
      </c>
      <c r="C314" s="80" t="s">
        <v>742</v>
      </c>
      <c r="D314" s="19" t="s">
        <v>143</v>
      </c>
      <c r="E314" s="20">
        <v>30</v>
      </c>
      <c r="F314" s="19" t="s">
        <v>595</v>
      </c>
      <c r="G314" s="10">
        <f t="shared" si="10"/>
        <v>2</v>
      </c>
      <c r="H314" s="9" t="s">
        <v>717</v>
      </c>
      <c r="I314" s="22" t="s">
        <v>550</v>
      </c>
      <c r="J314" s="9" t="s">
        <v>551</v>
      </c>
      <c r="K314" s="15" t="s">
        <v>1253</v>
      </c>
      <c r="L314" s="10">
        <v>2</v>
      </c>
      <c r="M314" s="10"/>
      <c r="N314" s="13"/>
      <c r="O314" s="13"/>
      <c r="P314" s="13"/>
      <c r="Q314" s="8" t="s">
        <v>50</v>
      </c>
    </row>
    <row r="315" spans="1:17" s="11" customFormat="1" ht="204.95" customHeight="1" x14ac:dyDescent="0.3">
      <c r="A315" s="9">
        <f t="shared" si="9"/>
        <v>305</v>
      </c>
      <c r="B315" s="9" t="s">
        <v>743</v>
      </c>
      <c r="C315" s="80" t="s">
        <v>744</v>
      </c>
      <c r="D315" s="19" t="s">
        <v>143</v>
      </c>
      <c r="E315" s="20">
        <v>200</v>
      </c>
      <c r="F315" s="19" t="s">
        <v>595</v>
      </c>
      <c r="G315" s="10">
        <f t="shared" si="10"/>
        <v>2</v>
      </c>
      <c r="H315" s="9" t="s">
        <v>717</v>
      </c>
      <c r="I315" s="22" t="s">
        <v>550</v>
      </c>
      <c r="J315" s="9" t="s">
        <v>551</v>
      </c>
      <c r="K315" s="15" t="s">
        <v>1253</v>
      </c>
      <c r="L315" s="10">
        <v>1</v>
      </c>
      <c r="M315" s="10">
        <v>1</v>
      </c>
      <c r="N315" s="13"/>
      <c r="O315" s="13"/>
      <c r="P315" s="13"/>
      <c r="Q315" s="8" t="s">
        <v>50</v>
      </c>
    </row>
    <row r="316" spans="1:17" s="11" customFormat="1" ht="204.95" customHeight="1" x14ac:dyDescent="0.3">
      <c r="A316" s="9">
        <f t="shared" si="9"/>
        <v>306</v>
      </c>
      <c r="B316" s="9" t="s">
        <v>745</v>
      </c>
      <c r="C316" s="80" t="s">
        <v>746</v>
      </c>
      <c r="D316" s="19" t="s">
        <v>143</v>
      </c>
      <c r="E316" s="20">
        <v>1</v>
      </c>
      <c r="F316" s="19" t="s">
        <v>143</v>
      </c>
      <c r="G316" s="10">
        <f t="shared" si="10"/>
        <v>2</v>
      </c>
      <c r="H316" s="9" t="s">
        <v>1235</v>
      </c>
      <c r="I316" s="22" t="s">
        <v>550</v>
      </c>
      <c r="J316" s="9" t="s">
        <v>551</v>
      </c>
      <c r="K316" s="15" t="s">
        <v>1253</v>
      </c>
      <c r="L316" s="10">
        <v>1</v>
      </c>
      <c r="M316" s="10">
        <v>1</v>
      </c>
      <c r="N316" s="13"/>
      <c r="O316" s="13"/>
      <c r="P316" s="13"/>
      <c r="Q316" s="8" t="s">
        <v>50</v>
      </c>
    </row>
    <row r="317" spans="1:17" s="11" customFormat="1" ht="204.95" customHeight="1" x14ac:dyDescent="0.3">
      <c r="A317" s="9">
        <f t="shared" si="9"/>
        <v>307</v>
      </c>
      <c r="B317" s="9" t="s">
        <v>747</v>
      </c>
      <c r="C317" s="80" t="s">
        <v>748</v>
      </c>
      <c r="D317" s="19" t="s">
        <v>143</v>
      </c>
      <c r="E317" s="20">
        <v>200</v>
      </c>
      <c r="F317" s="19" t="s">
        <v>595</v>
      </c>
      <c r="G317" s="10">
        <f t="shared" si="10"/>
        <v>1</v>
      </c>
      <c r="H317" s="9" t="s">
        <v>717</v>
      </c>
      <c r="I317" s="22" t="s">
        <v>550</v>
      </c>
      <c r="J317" s="9" t="s">
        <v>551</v>
      </c>
      <c r="K317" s="15" t="s">
        <v>1253</v>
      </c>
      <c r="L317" s="10">
        <v>1</v>
      </c>
      <c r="M317" s="10"/>
      <c r="N317" s="13"/>
      <c r="O317" s="13"/>
      <c r="P317" s="13"/>
      <c r="Q317" s="8" t="s">
        <v>50</v>
      </c>
    </row>
    <row r="318" spans="1:17" s="11" customFormat="1" ht="204.95" customHeight="1" x14ac:dyDescent="0.3">
      <c r="A318" s="9">
        <f t="shared" si="9"/>
        <v>308</v>
      </c>
      <c r="B318" s="9" t="s">
        <v>749</v>
      </c>
      <c r="C318" s="80" t="s">
        <v>750</v>
      </c>
      <c r="D318" s="19" t="s">
        <v>143</v>
      </c>
      <c r="E318" s="20">
        <v>200</v>
      </c>
      <c r="F318" s="19" t="s">
        <v>595</v>
      </c>
      <c r="G318" s="10">
        <f t="shared" si="10"/>
        <v>2</v>
      </c>
      <c r="H318" s="9" t="s">
        <v>717</v>
      </c>
      <c r="I318" s="22" t="s">
        <v>550</v>
      </c>
      <c r="J318" s="9" t="s">
        <v>551</v>
      </c>
      <c r="K318" s="15" t="s">
        <v>1253</v>
      </c>
      <c r="L318" s="10">
        <v>1</v>
      </c>
      <c r="M318" s="10">
        <v>1</v>
      </c>
      <c r="N318" s="13"/>
      <c r="O318" s="13"/>
      <c r="P318" s="13"/>
      <c r="Q318" s="8" t="s">
        <v>50</v>
      </c>
    </row>
    <row r="319" spans="1:17" s="11" customFormat="1" ht="204.95" customHeight="1" x14ac:dyDescent="0.3">
      <c r="A319" s="9">
        <f t="shared" si="9"/>
        <v>309</v>
      </c>
      <c r="B319" s="9" t="s">
        <v>751</v>
      </c>
      <c r="C319" s="80" t="s">
        <v>752</v>
      </c>
      <c r="D319" s="19" t="s">
        <v>143</v>
      </c>
      <c r="E319" s="20">
        <v>1</v>
      </c>
      <c r="F319" s="19" t="s">
        <v>143</v>
      </c>
      <c r="G319" s="10">
        <f t="shared" si="10"/>
        <v>1</v>
      </c>
      <c r="H319" s="9" t="s">
        <v>1208</v>
      </c>
      <c r="I319" s="22" t="s">
        <v>550</v>
      </c>
      <c r="J319" s="9" t="s">
        <v>551</v>
      </c>
      <c r="K319" s="15" t="s">
        <v>1253</v>
      </c>
      <c r="L319" s="10">
        <v>1</v>
      </c>
      <c r="M319" s="10"/>
      <c r="N319" s="13"/>
      <c r="O319" s="13"/>
      <c r="P319" s="13"/>
      <c r="Q319" s="8" t="s">
        <v>50</v>
      </c>
    </row>
    <row r="320" spans="1:17" s="11" customFormat="1" ht="204.95" customHeight="1" x14ac:dyDescent="0.3">
      <c r="A320" s="9">
        <f t="shared" si="9"/>
        <v>310</v>
      </c>
      <c r="B320" s="9" t="s">
        <v>753</v>
      </c>
      <c r="C320" s="80" t="s">
        <v>754</v>
      </c>
      <c r="D320" s="19" t="s">
        <v>143</v>
      </c>
      <c r="E320" s="20">
        <v>1</v>
      </c>
      <c r="F320" s="19" t="s">
        <v>143</v>
      </c>
      <c r="G320" s="10">
        <f t="shared" si="10"/>
        <v>1</v>
      </c>
      <c r="H320" s="9" t="s">
        <v>717</v>
      </c>
      <c r="I320" s="22" t="s">
        <v>550</v>
      </c>
      <c r="J320" s="9" t="s">
        <v>551</v>
      </c>
      <c r="K320" s="15" t="s">
        <v>1253</v>
      </c>
      <c r="L320" s="10">
        <v>1</v>
      </c>
      <c r="M320" s="10"/>
      <c r="N320" s="13"/>
      <c r="O320" s="13"/>
      <c r="P320" s="13"/>
      <c r="Q320" s="8" t="s">
        <v>50</v>
      </c>
    </row>
    <row r="321" spans="1:17" s="11" customFormat="1" ht="204.95" customHeight="1" x14ac:dyDescent="0.3">
      <c r="A321" s="9">
        <f t="shared" si="9"/>
        <v>311</v>
      </c>
      <c r="B321" s="9" t="s">
        <v>755</v>
      </c>
      <c r="C321" s="80" t="s">
        <v>756</v>
      </c>
      <c r="D321" s="19" t="s">
        <v>143</v>
      </c>
      <c r="E321" s="20">
        <v>500</v>
      </c>
      <c r="F321" s="19" t="s">
        <v>595</v>
      </c>
      <c r="G321" s="10">
        <f t="shared" si="10"/>
        <v>1</v>
      </c>
      <c r="H321" s="9" t="s">
        <v>717</v>
      </c>
      <c r="I321" s="22" t="s">
        <v>550</v>
      </c>
      <c r="J321" s="9" t="s">
        <v>551</v>
      </c>
      <c r="K321" s="15" t="s">
        <v>1253</v>
      </c>
      <c r="L321" s="10">
        <v>1</v>
      </c>
      <c r="M321" s="10"/>
      <c r="N321" s="13"/>
      <c r="O321" s="13"/>
      <c r="P321" s="13"/>
      <c r="Q321" s="8" t="s">
        <v>50</v>
      </c>
    </row>
    <row r="322" spans="1:17" s="11" customFormat="1" ht="204.95" customHeight="1" x14ac:dyDescent="0.3">
      <c r="A322" s="9">
        <f t="shared" si="9"/>
        <v>312</v>
      </c>
      <c r="B322" s="9" t="s">
        <v>757</v>
      </c>
      <c r="C322" s="80" t="s">
        <v>758</v>
      </c>
      <c r="D322" s="19" t="s">
        <v>143</v>
      </c>
      <c r="E322" s="20">
        <v>1</v>
      </c>
      <c r="F322" s="19" t="s">
        <v>143</v>
      </c>
      <c r="G322" s="10">
        <f t="shared" si="10"/>
        <v>1</v>
      </c>
      <c r="H322" s="9" t="s">
        <v>717</v>
      </c>
      <c r="I322" s="22" t="s">
        <v>550</v>
      </c>
      <c r="J322" s="9" t="s">
        <v>551</v>
      </c>
      <c r="K322" s="15" t="s">
        <v>1253</v>
      </c>
      <c r="L322" s="10">
        <v>1</v>
      </c>
      <c r="M322" s="10"/>
      <c r="N322" s="13"/>
      <c r="O322" s="13"/>
      <c r="P322" s="13"/>
      <c r="Q322" s="8" t="s">
        <v>50</v>
      </c>
    </row>
    <row r="323" spans="1:17" s="11" customFormat="1" ht="204.95" customHeight="1" x14ac:dyDescent="0.3">
      <c r="A323" s="9">
        <f t="shared" si="9"/>
        <v>313</v>
      </c>
      <c r="B323" s="9" t="s">
        <v>759</v>
      </c>
      <c r="C323" s="80" t="s">
        <v>760</v>
      </c>
      <c r="D323" s="19" t="s">
        <v>143</v>
      </c>
      <c r="E323" s="20">
        <v>250</v>
      </c>
      <c r="F323" s="19" t="s">
        <v>595</v>
      </c>
      <c r="G323" s="10">
        <f t="shared" si="10"/>
        <v>1</v>
      </c>
      <c r="H323" s="9" t="s">
        <v>717</v>
      </c>
      <c r="I323" s="22" t="s">
        <v>550</v>
      </c>
      <c r="J323" s="9" t="s">
        <v>551</v>
      </c>
      <c r="K323" s="15" t="s">
        <v>1253</v>
      </c>
      <c r="L323" s="10">
        <v>1</v>
      </c>
      <c r="M323" s="10"/>
      <c r="N323" s="13"/>
      <c r="O323" s="13"/>
      <c r="P323" s="13"/>
      <c r="Q323" s="8" t="s">
        <v>50</v>
      </c>
    </row>
    <row r="324" spans="1:17" s="11" customFormat="1" ht="204.95" customHeight="1" x14ac:dyDescent="0.3">
      <c r="A324" s="9">
        <f t="shared" si="9"/>
        <v>314</v>
      </c>
      <c r="B324" s="9" t="s">
        <v>761</v>
      </c>
      <c r="C324" s="80" t="s">
        <v>762</v>
      </c>
      <c r="D324" s="19" t="s">
        <v>143</v>
      </c>
      <c r="E324" s="20">
        <v>1</v>
      </c>
      <c r="F324" s="19" t="s">
        <v>143</v>
      </c>
      <c r="G324" s="10">
        <f t="shared" si="10"/>
        <v>1</v>
      </c>
      <c r="H324" s="9" t="s">
        <v>717</v>
      </c>
      <c r="I324" s="22" t="s">
        <v>550</v>
      </c>
      <c r="J324" s="9" t="s">
        <v>551</v>
      </c>
      <c r="K324" s="15" t="s">
        <v>1253</v>
      </c>
      <c r="L324" s="10">
        <v>1</v>
      </c>
      <c r="M324" s="10"/>
      <c r="N324" s="13"/>
      <c r="O324" s="13"/>
      <c r="P324" s="13"/>
      <c r="Q324" s="8" t="s">
        <v>50</v>
      </c>
    </row>
    <row r="325" spans="1:17" s="11" customFormat="1" ht="204.95" customHeight="1" x14ac:dyDescent="0.3">
      <c r="A325" s="9">
        <f t="shared" si="9"/>
        <v>315</v>
      </c>
      <c r="B325" s="9" t="s">
        <v>763</v>
      </c>
      <c r="C325" s="80" t="s">
        <v>764</v>
      </c>
      <c r="D325" s="19" t="s">
        <v>143</v>
      </c>
      <c r="E325" s="20">
        <v>25</v>
      </c>
      <c r="F325" s="19" t="s">
        <v>595</v>
      </c>
      <c r="G325" s="10">
        <f t="shared" si="10"/>
        <v>2</v>
      </c>
      <c r="H325" s="9" t="s">
        <v>717</v>
      </c>
      <c r="I325" s="22" t="s">
        <v>550</v>
      </c>
      <c r="J325" s="9" t="s">
        <v>551</v>
      </c>
      <c r="K325" s="15" t="s">
        <v>1253</v>
      </c>
      <c r="L325" s="10">
        <v>2</v>
      </c>
      <c r="M325" s="10"/>
      <c r="N325" s="13"/>
      <c r="O325" s="13"/>
      <c r="P325" s="13"/>
      <c r="Q325" s="8" t="s">
        <v>50</v>
      </c>
    </row>
    <row r="326" spans="1:17" s="11" customFormat="1" ht="204.95" customHeight="1" x14ac:dyDescent="0.3">
      <c r="A326" s="9">
        <f t="shared" si="9"/>
        <v>316</v>
      </c>
      <c r="B326" s="9" t="s">
        <v>765</v>
      </c>
      <c r="C326" s="80" t="s">
        <v>766</v>
      </c>
      <c r="D326" s="19" t="s">
        <v>143</v>
      </c>
      <c r="E326" s="20">
        <v>1</v>
      </c>
      <c r="F326" s="19" t="s">
        <v>143</v>
      </c>
      <c r="G326" s="10">
        <f t="shared" si="10"/>
        <v>1</v>
      </c>
      <c r="H326" s="9" t="s">
        <v>1208</v>
      </c>
      <c r="I326" s="22" t="s">
        <v>550</v>
      </c>
      <c r="J326" s="9" t="s">
        <v>551</v>
      </c>
      <c r="K326" s="15" t="s">
        <v>1253</v>
      </c>
      <c r="L326" s="10">
        <v>1</v>
      </c>
      <c r="M326" s="10"/>
      <c r="N326" s="13"/>
      <c r="O326" s="13"/>
      <c r="P326" s="13"/>
      <c r="Q326" s="8" t="s">
        <v>50</v>
      </c>
    </row>
    <row r="327" spans="1:17" s="11" customFormat="1" ht="204.95" customHeight="1" x14ac:dyDescent="0.3">
      <c r="A327" s="9">
        <f t="shared" si="9"/>
        <v>317</v>
      </c>
      <c r="B327" s="9" t="s">
        <v>767</v>
      </c>
      <c r="C327" s="80" t="s">
        <v>768</v>
      </c>
      <c r="D327" s="19" t="s">
        <v>143</v>
      </c>
      <c r="E327" s="20">
        <v>1</v>
      </c>
      <c r="F327" s="19" t="s">
        <v>143</v>
      </c>
      <c r="G327" s="10">
        <f t="shared" si="10"/>
        <v>1</v>
      </c>
      <c r="H327" s="9" t="s">
        <v>1230</v>
      </c>
      <c r="I327" s="22" t="s">
        <v>550</v>
      </c>
      <c r="J327" s="9" t="s">
        <v>551</v>
      </c>
      <c r="K327" s="15" t="s">
        <v>1253</v>
      </c>
      <c r="L327" s="10">
        <v>1</v>
      </c>
      <c r="M327" s="10"/>
      <c r="N327" s="13"/>
      <c r="O327" s="13"/>
      <c r="P327" s="13"/>
      <c r="Q327" s="8" t="s">
        <v>50</v>
      </c>
    </row>
    <row r="328" spans="1:17" s="11" customFormat="1" ht="204.95" customHeight="1" x14ac:dyDescent="0.3">
      <c r="A328" s="9">
        <f t="shared" si="9"/>
        <v>318</v>
      </c>
      <c r="B328" s="9" t="s">
        <v>769</v>
      </c>
      <c r="C328" s="80" t="s">
        <v>770</v>
      </c>
      <c r="D328" s="19" t="s">
        <v>143</v>
      </c>
      <c r="E328" s="20">
        <v>1</v>
      </c>
      <c r="F328" s="19" t="s">
        <v>143</v>
      </c>
      <c r="G328" s="10">
        <f t="shared" si="10"/>
        <v>1</v>
      </c>
      <c r="H328" s="9" t="s">
        <v>1236</v>
      </c>
      <c r="I328" s="22" t="s">
        <v>550</v>
      </c>
      <c r="J328" s="9" t="s">
        <v>551</v>
      </c>
      <c r="K328" s="15" t="s">
        <v>1253</v>
      </c>
      <c r="L328" s="10">
        <v>1</v>
      </c>
      <c r="M328" s="10"/>
      <c r="N328" s="13"/>
      <c r="O328" s="13"/>
      <c r="P328" s="13"/>
      <c r="Q328" s="8" t="s">
        <v>50</v>
      </c>
    </row>
    <row r="329" spans="1:17" s="11" customFormat="1" ht="204.95" customHeight="1" x14ac:dyDescent="0.3">
      <c r="A329" s="9">
        <f t="shared" si="9"/>
        <v>319</v>
      </c>
      <c r="B329" s="9" t="s">
        <v>771</v>
      </c>
      <c r="C329" s="80" t="s">
        <v>772</v>
      </c>
      <c r="D329" s="19" t="s">
        <v>143</v>
      </c>
      <c r="E329" s="20">
        <v>1</v>
      </c>
      <c r="F329" s="19" t="s">
        <v>143</v>
      </c>
      <c r="G329" s="10">
        <f t="shared" si="10"/>
        <v>1</v>
      </c>
      <c r="H329" s="9" t="s">
        <v>1237</v>
      </c>
      <c r="I329" s="22" t="s">
        <v>550</v>
      </c>
      <c r="J329" s="9" t="s">
        <v>551</v>
      </c>
      <c r="K329" s="15" t="s">
        <v>1253</v>
      </c>
      <c r="L329" s="10">
        <v>1</v>
      </c>
      <c r="M329" s="10"/>
      <c r="N329" s="13"/>
      <c r="O329" s="13"/>
      <c r="P329" s="13"/>
      <c r="Q329" s="8" t="s">
        <v>50</v>
      </c>
    </row>
    <row r="330" spans="1:17" s="11" customFormat="1" ht="204.95" customHeight="1" x14ac:dyDescent="0.3">
      <c r="A330" s="9">
        <f t="shared" si="9"/>
        <v>320</v>
      </c>
      <c r="B330" s="9" t="s">
        <v>773</v>
      </c>
      <c r="C330" s="80" t="s">
        <v>774</v>
      </c>
      <c r="D330" s="19" t="s">
        <v>143</v>
      </c>
      <c r="E330" s="20">
        <v>1</v>
      </c>
      <c r="F330" s="19" t="s">
        <v>143</v>
      </c>
      <c r="G330" s="10">
        <f t="shared" si="10"/>
        <v>2</v>
      </c>
      <c r="H330" s="9" t="s">
        <v>1238</v>
      </c>
      <c r="I330" s="22" t="s">
        <v>550</v>
      </c>
      <c r="J330" s="9" t="s">
        <v>551</v>
      </c>
      <c r="K330" s="15" t="s">
        <v>1253</v>
      </c>
      <c r="L330" s="10">
        <v>2</v>
      </c>
      <c r="M330" s="10"/>
      <c r="N330" s="13"/>
      <c r="O330" s="13"/>
      <c r="P330" s="87"/>
      <c r="Q330" s="8" t="s">
        <v>50</v>
      </c>
    </row>
    <row r="331" spans="1:17" s="11" customFormat="1" ht="204.95" customHeight="1" x14ac:dyDescent="0.3">
      <c r="A331" s="9">
        <f t="shared" si="9"/>
        <v>321</v>
      </c>
      <c r="B331" s="9" t="s">
        <v>775</v>
      </c>
      <c r="C331" s="80" t="s">
        <v>776</v>
      </c>
      <c r="D331" s="19" t="s">
        <v>143</v>
      </c>
      <c r="E331" s="20">
        <v>1</v>
      </c>
      <c r="F331" s="19" t="s">
        <v>143</v>
      </c>
      <c r="G331" s="10">
        <f t="shared" si="10"/>
        <v>1</v>
      </c>
      <c r="H331" s="9" t="s">
        <v>1205</v>
      </c>
      <c r="I331" s="22" t="s">
        <v>550</v>
      </c>
      <c r="J331" s="9" t="s">
        <v>551</v>
      </c>
      <c r="K331" s="15" t="s">
        <v>1253</v>
      </c>
      <c r="L331" s="10">
        <v>1</v>
      </c>
      <c r="M331" s="10"/>
      <c r="N331" s="13"/>
      <c r="O331" s="13"/>
      <c r="P331" s="87"/>
      <c r="Q331" s="8" t="s">
        <v>50</v>
      </c>
    </row>
    <row r="332" spans="1:17" s="11" customFormat="1" ht="204.95" customHeight="1" x14ac:dyDescent="0.3">
      <c r="A332" s="9">
        <f t="shared" si="9"/>
        <v>322</v>
      </c>
      <c r="B332" s="9" t="s">
        <v>777</v>
      </c>
      <c r="C332" s="80" t="s">
        <v>778</v>
      </c>
      <c r="D332" s="19" t="s">
        <v>143</v>
      </c>
      <c r="E332" s="20">
        <v>1</v>
      </c>
      <c r="F332" s="19" t="s">
        <v>143</v>
      </c>
      <c r="G332" s="10">
        <f t="shared" si="10"/>
        <v>2</v>
      </c>
      <c r="H332" s="9" t="s">
        <v>1238</v>
      </c>
      <c r="I332" s="22" t="s">
        <v>550</v>
      </c>
      <c r="J332" s="9" t="s">
        <v>551</v>
      </c>
      <c r="K332" s="15" t="s">
        <v>1253</v>
      </c>
      <c r="L332" s="10">
        <v>2</v>
      </c>
      <c r="M332" s="10"/>
      <c r="N332" s="13"/>
      <c r="O332" s="13"/>
      <c r="P332" s="87"/>
      <c r="Q332" s="8" t="s">
        <v>50</v>
      </c>
    </row>
    <row r="333" spans="1:17" s="11" customFormat="1" ht="204.95" customHeight="1" x14ac:dyDescent="0.3">
      <c r="A333" s="9">
        <f t="shared" ref="A333:A396" si="11">(A332+1)</f>
        <v>323</v>
      </c>
      <c r="B333" s="9" t="s">
        <v>779</v>
      </c>
      <c r="C333" s="80" t="s">
        <v>780</v>
      </c>
      <c r="D333" s="19" t="s">
        <v>143</v>
      </c>
      <c r="E333" s="20">
        <v>1</v>
      </c>
      <c r="F333" s="19" t="s">
        <v>143</v>
      </c>
      <c r="G333" s="10">
        <f t="shared" si="10"/>
        <v>2</v>
      </c>
      <c r="H333" s="9" t="s">
        <v>1233</v>
      </c>
      <c r="I333" s="22" t="s">
        <v>550</v>
      </c>
      <c r="J333" s="9" t="s">
        <v>551</v>
      </c>
      <c r="K333" s="15" t="s">
        <v>1253</v>
      </c>
      <c r="L333" s="10">
        <v>2</v>
      </c>
      <c r="M333" s="10"/>
      <c r="N333" s="13"/>
      <c r="O333" s="13"/>
      <c r="P333" s="87"/>
      <c r="Q333" s="8" t="s">
        <v>50</v>
      </c>
    </row>
    <row r="334" spans="1:17" s="11" customFormat="1" ht="204.95" customHeight="1" x14ac:dyDescent="0.3">
      <c r="A334" s="9">
        <f t="shared" si="11"/>
        <v>324</v>
      </c>
      <c r="B334" s="9" t="s">
        <v>781</v>
      </c>
      <c r="C334" s="80" t="s">
        <v>782</v>
      </c>
      <c r="D334" s="19" t="s">
        <v>143</v>
      </c>
      <c r="E334" s="20">
        <v>1</v>
      </c>
      <c r="F334" s="19" t="s">
        <v>143</v>
      </c>
      <c r="G334" s="10">
        <f t="shared" si="10"/>
        <v>1</v>
      </c>
      <c r="H334" s="9" t="s">
        <v>1231</v>
      </c>
      <c r="I334" s="22" t="s">
        <v>550</v>
      </c>
      <c r="J334" s="9" t="s">
        <v>551</v>
      </c>
      <c r="K334" s="15" t="s">
        <v>1253</v>
      </c>
      <c r="L334" s="10">
        <v>1</v>
      </c>
      <c r="M334" s="10"/>
      <c r="N334" s="13"/>
      <c r="O334" s="13"/>
      <c r="P334" s="87"/>
      <c r="Q334" s="8" t="s">
        <v>50</v>
      </c>
    </row>
    <row r="335" spans="1:17" s="11" customFormat="1" ht="204.95" customHeight="1" x14ac:dyDescent="0.3">
      <c r="A335" s="9">
        <f t="shared" si="11"/>
        <v>325</v>
      </c>
      <c r="B335" s="9" t="s">
        <v>783</v>
      </c>
      <c r="C335" s="80" t="s">
        <v>784</v>
      </c>
      <c r="D335" s="19" t="s">
        <v>143</v>
      </c>
      <c r="E335" s="20" t="s">
        <v>785</v>
      </c>
      <c r="F335" s="19" t="s">
        <v>595</v>
      </c>
      <c r="G335" s="10">
        <f t="shared" si="10"/>
        <v>1</v>
      </c>
      <c r="H335" s="9" t="s">
        <v>717</v>
      </c>
      <c r="I335" s="22" t="s">
        <v>550</v>
      </c>
      <c r="J335" s="9" t="s">
        <v>551</v>
      </c>
      <c r="K335" s="15" t="s">
        <v>1253</v>
      </c>
      <c r="L335" s="10">
        <v>1</v>
      </c>
      <c r="M335" s="10"/>
      <c r="N335" s="13"/>
      <c r="O335" s="13"/>
      <c r="P335" s="13"/>
      <c r="Q335" s="8" t="s">
        <v>50</v>
      </c>
    </row>
    <row r="336" spans="1:17" s="11" customFormat="1" ht="204.95" customHeight="1" x14ac:dyDescent="0.3">
      <c r="A336" s="9">
        <f t="shared" si="11"/>
        <v>326</v>
      </c>
      <c r="B336" s="9" t="s">
        <v>786</v>
      </c>
      <c r="C336" s="80" t="s">
        <v>787</v>
      </c>
      <c r="D336" s="19" t="s">
        <v>143</v>
      </c>
      <c r="E336" s="20">
        <v>200</v>
      </c>
      <c r="F336" s="19" t="s">
        <v>595</v>
      </c>
      <c r="G336" s="10">
        <f t="shared" si="10"/>
        <v>2</v>
      </c>
      <c r="H336" s="9" t="s">
        <v>717</v>
      </c>
      <c r="I336" s="22" t="s">
        <v>550</v>
      </c>
      <c r="J336" s="9" t="s">
        <v>551</v>
      </c>
      <c r="K336" s="15" t="s">
        <v>1253</v>
      </c>
      <c r="L336" s="10">
        <v>1</v>
      </c>
      <c r="M336" s="10">
        <v>1</v>
      </c>
      <c r="N336" s="13"/>
      <c r="O336" s="13"/>
      <c r="P336" s="13"/>
      <c r="Q336" s="8" t="s">
        <v>50</v>
      </c>
    </row>
    <row r="337" spans="1:17" s="11" customFormat="1" ht="204.95" customHeight="1" x14ac:dyDescent="0.3">
      <c r="A337" s="9">
        <f t="shared" si="11"/>
        <v>327</v>
      </c>
      <c r="B337" s="9" t="s">
        <v>788</v>
      </c>
      <c r="C337" s="80" t="s">
        <v>789</v>
      </c>
      <c r="D337" s="19" t="s">
        <v>143</v>
      </c>
      <c r="E337" s="20">
        <v>200</v>
      </c>
      <c r="F337" s="19" t="s">
        <v>595</v>
      </c>
      <c r="G337" s="10">
        <f t="shared" si="10"/>
        <v>2</v>
      </c>
      <c r="H337" s="9" t="s">
        <v>717</v>
      </c>
      <c r="I337" s="22" t="s">
        <v>550</v>
      </c>
      <c r="J337" s="9" t="s">
        <v>551</v>
      </c>
      <c r="K337" s="15" t="s">
        <v>1253</v>
      </c>
      <c r="L337" s="10"/>
      <c r="M337" s="10">
        <v>2</v>
      </c>
      <c r="N337" s="13"/>
      <c r="O337" s="13"/>
      <c r="P337" s="13"/>
      <c r="Q337" s="8" t="s">
        <v>50</v>
      </c>
    </row>
    <row r="338" spans="1:17" s="11" customFormat="1" ht="204.95" customHeight="1" x14ac:dyDescent="0.3">
      <c r="A338" s="9">
        <f t="shared" si="11"/>
        <v>328</v>
      </c>
      <c r="B338" s="9" t="s">
        <v>790</v>
      </c>
      <c r="C338" s="80" t="s">
        <v>791</v>
      </c>
      <c r="D338" s="19" t="s">
        <v>143</v>
      </c>
      <c r="E338" s="20">
        <v>1</v>
      </c>
      <c r="F338" s="19" t="s">
        <v>143</v>
      </c>
      <c r="G338" s="10">
        <f t="shared" si="10"/>
        <v>1</v>
      </c>
      <c r="H338" s="9" t="s">
        <v>792</v>
      </c>
      <c r="I338" s="22" t="s">
        <v>697</v>
      </c>
      <c r="J338" s="9" t="s">
        <v>551</v>
      </c>
      <c r="K338" s="15" t="s">
        <v>1253</v>
      </c>
      <c r="L338" s="10"/>
      <c r="M338" s="10"/>
      <c r="N338" s="13"/>
      <c r="O338" s="13"/>
      <c r="P338" s="13">
        <v>1</v>
      </c>
      <c r="Q338" s="8" t="s">
        <v>50</v>
      </c>
    </row>
    <row r="339" spans="1:17" s="11" customFormat="1" ht="204.95" customHeight="1" x14ac:dyDescent="0.3">
      <c r="A339" s="9">
        <f t="shared" si="11"/>
        <v>329</v>
      </c>
      <c r="B339" s="9" t="s">
        <v>793</v>
      </c>
      <c r="C339" s="80" t="s">
        <v>794</v>
      </c>
      <c r="D339" s="19" t="s">
        <v>143</v>
      </c>
      <c r="E339" s="20">
        <v>1</v>
      </c>
      <c r="F339" s="19" t="s">
        <v>143</v>
      </c>
      <c r="G339" s="10">
        <f t="shared" si="10"/>
        <v>2</v>
      </c>
      <c r="H339" s="9" t="s">
        <v>795</v>
      </c>
      <c r="I339" s="22" t="s">
        <v>697</v>
      </c>
      <c r="J339" s="9" t="s">
        <v>551</v>
      </c>
      <c r="K339" s="15" t="s">
        <v>1253</v>
      </c>
      <c r="L339" s="10"/>
      <c r="M339" s="10"/>
      <c r="N339" s="13"/>
      <c r="O339" s="13"/>
      <c r="P339" s="13">
        <v>2</v>
      </c>
      <c r="Q339" s="8" t="s">
        <v>50</v>
      </c>
    </row>
    <row r="340" spans="1:17" s="11" customFormat="1" ht="204.95" customHeight="1" x14ac:dyDescent="0.3">
      <c r="A340" s="9">
        <f t="shared" si="11"/>
        <v>330</v>
      </c>
      <c r="B340" s="9" t="s">
        <v>796</v>
      </c>
      <c r="C340" s="80" t="s">
        <v>797</v>
      </c>
      <c r="D340" s="19" t="s">
        <v>798</v>
      </c>
      <c r="E340" s="20">
        <v>1</v>
      </c>
      <c r="F340" s="19" t="s">
        <v>798</v>
      </c>
      <c r="G340" s="10">
        <f t="shared" si="10"/>
        <v>1</v>
      </c>
      <c r="H340" s="9" t="s">
        <v>799</v>
      </c>
      <c r="I340" s="22" t="s">
        <v>697</v>
      </c>
      <c r="J340" s="9" t="s">
        <v>551</v>
      </c>
      <c r="K340" s="15" t="s">
        <v>1253</v>
      </c>
      <c r="L340" s="10"/>
      <c r="M340" s="10"/>
      <c r="N340" s="13"/>
      <c r="O340" s="13"/>
      <c r="P340" s="13">
        <v>1</v>
      </c>
      <c r="Q340" s="8" t="s">
        <v>50</v>
      </c>
    </row>
    <row r="341" spans="1:17" s="11" customFormat="1" ht="204.95" customHeight="1" x14ac:dyDescent="0.3">
      <c r="A341" s="9">
        <f t="shared" si="11"/>
        <v>331</v>
      </c>
      <c r="B341" s="9" t="s">
        <v>800</v>
      </c>
      <c r="C341" s="27" t="s">
        <v>801</v>
      </c>
      <c r="D341" s="9" t="s">
        <v>143</v>
      </c>
      <c r="E341" s="9">
        <v>1</v>
      </c>
      <c r="F341" s="9" t="s">
        <v>143</v>
      </c>
      <c r="G341" s="10">
        <f t="shared" si="10"/>
        <v>1</v>
      </c>
      <c r="H341" s="9" t="s">
        <v>717</v>
      </c>
      <c r="I341" s="27" t="s">
        <v>697</v>
      </c>
      <c r="J341" s="9" t="s">
        <v>551</v>
      </c>
      <c r="K341" s="15" t="s">
        <v>1253</v>
      </c>
      <c r="L341" s="9"/>
      <c r="M341" s="9"/>
      <c r="N341" s="9"/>
      <c r="O341" s="9"/>
      <c r="P341" s="9">
        <v>1</v>
      </c>
      <c r="Q341" s="8" t="s">
        <v>50</v>
      </c>
    </row>
    <row r="342" spans="1:17" s="11" customFormat="1" ht="204.95" customHeight="1" x14ac:dyDescent="0.3">
      <c r="A342" s="9">
        <f t="shared" si="11"/>
        <v>332</v>
      </c>
      <c r="B342" s="9" t="s">
        <v>802</v>
      </c>
      <c r="C342" s="27" t="s">
        <v>803</v>
      </c>
      <c r="D342" s="9" t="s">
        <v>143</v>
      </c>
      <c r="E342" s="9">
        <v>1</v>
      </c>
      <c r="F342" s="9" t="s">
        <v>143</v>
      </c>
      <c r="G342" s="10">
        <f t="shared" si="10"/>
        <v>1</v>
      </c>
      <c r="H342" s="9" t="s">
        <v>717</v>
      </c>
      <c r="I342" s="27" t="s">
        <v>697</v>
      </c>
      <c r="J342" s="9" t="s">
        <v>551</v>
      </c>
      <c r="K342" s="15" t="s">
        <v>1253</v>
      </c>
      <c r="L342" s="9"/>
      <c r="M342" s="9"/>
      <c r="N342" s="9"/>
      <c r="O342" s="9"/>
      <c r="P342" s="9">
        <v>1</v>
      </c>
      <c r="Q342" s="8" t="s">
        <v>50</v>
      </c>
    </row>
    <row r="343" spans="1:17" s="11" customFormat="1" ht="204.95" customHeight="1" x14ac:dyDescent="0.3">
      <c r="A343" s="9">
        <f t="shared" si="11"/>
        <v>333</v>
      </c>
      <c r="B343" s="9" t="s">
        <v>804</v>
      </c>
      <c r="C343" s="27" t="s">
        <v>805</v>
      </c>
      <c r="D343" s="9" t="s">
        <v>143</v>
      </c>
      <c r="E343" s="9">
        <v>1</v>
      </c>
      <c r="F343" s="9" t="s">
        <v>143</v>
      </c>
      <c r="G343" s="10">
        <f t="shared" si="10"/>
        <v>1</v>
      </c>
      <c r="H343" s="9" t="s">
        <v>717</v>
      </c>
      <c r="I343" s="27" t="s">
        <v>697</v>
      </c>
      <c r="J343" s="9" t="s">
        <v>551</v>
      </c>
      <c r="K343" s="15" t="s">
        <v>1253</v>
      </c>
      <c r="L343" s="9"/>
      <c r="M343" s="9"/>
      <c r="N343" s="9"/>
      <c r="O343" s="9"/>
      <c r="P343" s="9">
        <v>1</v>
      </c>
      <c r="Q343" s="8" t="s">
        <v>50</v>
      </c>
    </row>
    <row r="344" spans="1:17" s="11" customFormat="1" ht="204.95" customHeight="1" x14ac:dyDescent="0.3">
      <c r="A344" s="9">
        <f t="shared" si="11"/>
        <v>334</v>
      </c>
      <c r="B344" s="9" t="s">
        <v>806</v>
      </c>
      <c r="C344" s="27" t="s">
        <v>807</v>
      </c>
      <c r="D344" s="9" t="s">
        <v>143</v>
      </c>
      <c r="E344" s="9">
        <v>1</v>
      </c>
      <c r="F344" s="9" t="s">
        <v>143</v>
      </c>
      <c r="G344" s="10">
        <f t="shared" si="10"/>
        <v>1</v>
      </c>
      <c r="H344" s="9" t="s">
        <v>717</v>
      </c>
      <c r="I344" s="27" t="s">
        <v>697</v>
      </c>
      <c r="J344" s="9" t="s">
        <v>551</v>
      </c>
      <c r="K344" s="15" t="s">
        <v>1253</v>
      </c>
      <c r="L344" s="9"/>
      <c r="M344" s="9"/>
      <c r="N344" s="9"/>
      <c r="O344" s="9"/>
      <c r="P344" s="9">
        <v>1</v>
      </c>
      <c r="Q344" s="8" t="s">
        <v>50</v>
      </c>
    </row>
    <row r="345" spans="1:17" s="11" customFormat="1" ht="204.95" customHeight="1" x14ac:dyDescent="0.3">
      <c r="A345" s="9">
        <f t="shared" si="11"/>
        <v>335</v>
      </c>
      <c r="B345" s="9" t="s">
        <v>808</v>
      </c>
      <c r="C345" s="27" t="s">
        <v>809</v>
      </c>
      <c r="D345" s="9" t="s">
        <v>143</v>
      </c>
      <c r="E345" s="9">
        <v>1</v>
      </c>
      <c r="F345" s="9" t="s">
        <v>143</v>
      </c>
      <c r="G345" s="10">
        <f t="shared" ref="G345:G408" si="12">SUM(L345:P345)</f>
        <v>1</v>
      </c>
      <c r="H345" s="9" t="s">
        <v>717</v>
      </c>
      <c r="I345" s="27" t="s">
        <v>697</v>
      </c>
      <c r="J345" s="9" t="s">
        <v>551</v>
      </c>
      <c r="K345" s="15" t="s">
        <v>1253</v>
      </c>
      <c r="L345" s="9"/>
      <c r="M345" s="9"/>
      <c r="N345" s="9"/>
      <c r="O345" s="9"/>
      <c r="P345" s="9">
        <v>1</v>
      </c>
      <c r="Q345" s="8" t="s">
        <v>50</v>
      </c>
    </row>
    <row r="346" spans="1:17" ht="204.95" customHeight="1" x14ac:dyDescent="0.25">
      <c r="A346" s="9">
        <f t="shared" si="11"/>
        <v>336</v>
      </c>
      <c r="B346" s="14" t="s">
        <v>810</v>
      </c>
      <c r="C346" s="27" t="s">
        <v>811</v>
      </c>
      <c r="D346" s="19" t="s">
        <v>143</v>
      </c>
      <c r="E346" s="20">
        <v>500</v>
      </c>
      <c r="F346" s="19" t="s">
        <v>549</v>
      </c>
      <c r="G346" s="10">
        <f t="shared" si="12"/>
        <v>6</v>
      </c>
      <c r="H346" s="9" t="s">
        <v>1239</v>
      </c>
      <c r="I346" s="31" t="s">
        <v>812</v>
      </c>
      <c r="J346" s="9" t="s">
        <v>813</v>
      </c>
      <c r="K346" s="15" t="s">
        <v>1253</v>
      </c>
      <c r="L346" s="60">
        <v>2</v>
      </c>
      <c r="M346" s="88">
        <v>4</v>
      </c>
      <c r="N346" s="88"/>
      <c r="O346" s="59"/>
      <c r="P346" s="89"/>
      <c r="Q346" s="8" t="s">
        <v>50</v>
      </c>
    </row>
    <row r="347" spans="1:17" ht="204.95" customHeight="1" x14ac:dyDescent="0.25">
      <c r="A347" s="9">
        <f t="shared" si="11"/>
        <v>337</v>
      </c>
      <c r="B347" s="14" t="s">
        <v>814</v>
      </c>
      <c r="C347" s="27" t="s">
        <v>815</v>
      </c>
      <c r="D347" s="9" t="s">
        <v>143</v>
      </c>
      <c r="E347" s="10">
        <v>50</v>
      </c>
      <c r="F347" s="9" t="s">
        <v>695</v>
      </c>
      <c r="G347" s="10">
        <f t="shared" si="12"/>
        <v>1</v>
      </c>
      <c r="H347" s="17" t="s">
        <v>1239</v>
      </c>
      <c r="I347" s="31" t="s">
        <v>812</v>
      </c>
      <c r="J347" s="9" t="s">
        <v>813</v>
      </c>
      <c r="K347" s="15" t="s">
        <v>1253</v>
      </c>
      <c r="L347" s="88"/>
      <c r="M347" s="88">
        <v>1</v>
      </c>
      <c r="N347" s="88"/>
      <c r="O347" s="59"/>
      <c r="P347" s="89"/>
      <c r="Q347" s="8" t="s">
        <v>50</v>
      </c>
    </row>
    <row r="348" spans="1:17" ht="204.95" customHeight="1" x14ac:dyDescent="0.25">
      <c r="A348" s="9">
        <f t="shared" si="11"/>
        <v>338</v>
      </c>
      <c r="B348" s="14" t="s">
        <v>816</v>
      </c>
      <c r="C348" s="27" t="s">
        <v>817</v>
      </c>
      <c r="D348" s="17" t="s">
        <v>143</v>
      </c>
      <c r="E348" s="9">
        <v>10</v>
      </c>
      <c r="F348" s="17" t="s">
        <v>695</v>
      </c>
      <c r="G348" s="10">
        <f t="shared" si="12"/>
        <v>1</v>
      </c>
      <c r="H348" s="9" t="s">
        <v>818</v>
      </c>
      <c r="I348" s="31" t="s">
        <v>812</v>
      </c>
      <c r="J348" s="9" t="s">
        <v>813</v>
      </c>
      <c r="K348" s="15" t="s">
        <v>1253</v>
      </c>
      <c r="L348" s="90"/>
      <c r="M348" s="90"/>
      <c r="N348" s="90"/>
      <c r="O348" s="90">
        <v>1</v>
      </c>
      <c r="P348" s="90"/>
      <c r="Q348" s="8" t="s">
        <v>50</v>
      </c>
    </row>
    <row r="349" spans="1:17" ht="204.95" customHeight="1" x14ac:dyDescent="0.25">
      <c r="A349" s="9">
        <f t="shared" si="11"/>
        <v>339</v>
      </c>
      <c r="B349" s="14" t="s">
        <v>819</v>
      </c>
      <c r="C349" s="31" t="s">
        <v>820</v>
      </c>
      <c r="D349" s="91" t="s">
        <v>143</v>
      </c>
      <c r="E349" s="91">
        <v>25</v>
      </c>
      <c r="F349" s="91" t="s">
        <v>695</v>
      </c>
      <c r="G349" s="10">
        <f t="shared" si="12"/>
        <v>2</v>
      </c>
      <c r="H349" s="17" t="s">
        <v>818</v>
      </c>
      <c r="I349" s="31" t="s">
        <v>812</v>
      </c>
      <c r="J349" s="9" t="s">
        <v>813</v>
      </c>
      <c r="K349" s="15" t="s">
        <v>1253</v>
      </c>
      <c r="L349" s="59"/>
      <c r="M349" s="92">
        <v>1</v>
      </c>
      <c r="N349" s="92"/>
      <c r="O349" s="92">
        <v>1</v>
      </c>
      <c r="P349" s="92"/>
      <c r="Q349" s="8" t="s">
        <v>50</v>
      </c>
    </row>
    <row r="350" spans="1:17" ht="204.95" customHeight="1" x14ac:dyDescent="0.25">
      <c r="A350" s="9">
        <f t="shared" si="11"/>
        <v>340</v>
      </c>
      <c r="B350" s="14" t="s">
        <v>821</v>
      </c>
      <c r="C350" s="30" t="s">
        <v>822</v>
      </c>
      <c r="D350" s="91" t="s">
        <v>143</v>
      </c>
      <c r="E350" s="91">
        <v>25</v>
      </c>
      <c r="F350" s="91" t="s">
        <v>695</v>
      </c>
      <c r="G350" s="10">
        <f t="shared" si="12"/>
        <v>1</v>
      </c>
      <c r="H350" s="17" t="s">
        <v>818</v>
      </c>
      <c r="I350" s="30" t="s">
        <v>812</v>
      </c>
      <c r="J350" s="9" t="s">
        <v>813</v>
      </c>
      <c r="K350" s="15" t="s">
        <v>1253</v>
      </c>
      <c r="L350" s="92"/>
      <c r="M350" s="92">
        <v>1</v>
      </c>
      <c r="N350" s="92"/>
      <c r="O350" s="92"/>
      <c r="P350" s="92"/>
      <c r="Q350" s="8" t="s">
        <v>50</v>
      </c>
    </row>
    <row r="351" spans="1:17" ht="204.95" customHeight="1" x14ac:dyDescent="0.25">
      <c r="A351" s="9">
        <f t="shared" si="11"/>
        <v>341</v>
      </c>
      <c r="B351" s="14" t="s">
        <v>823</v>
      </c>
      <c r="C351" s="31" t="s">
        <v>824</v>
      </c>
      <c r="D351" s="91" t="s">
        <v>143</v>
      </c>
      <c r="E351" s="91">
        <v>1</v>
      </c>
      <c r="F351" s="91" t="s">
        <v>143</v>
      </c>
      <c r="G351" s="10">
        <f t="shared" si="12"/>
        <v>3</v>
      </c>
      <c r="H351" s="17" t="s">
        <v>818</v>
      </c>
      <c r="I351" s="31" t="s">
        <v>812</v>
      </c>
      <c r="J351" s="9" t="s">
        <v>813</v>
      </c>
      <c r="K351" s="15" t="s">
        <v>1253</v>
      </c>
      <c r="L351" s="59"/>
      <c r="M351" s="92">
        <v>1</v>
      </c>
      <c r="N351" s="92"/>
      <c r="O351" s="92">
        <v>1</v>
      </c>
      <c r="P351" s="92">
        <v>1</v>
      </c>
      <c r="Q351" s="8" t="s">
        <v>50</v>
      </c>
    </row>
    <row r="352" spans="1:17" ht="204.95" customHeight="1" x14ac:dyDescent="0.25">
      <c r="A352" s="9">
        <f t="shared" si="11"/>
        <v>342</v>
      </c>
      <c r="B352" s="14" t="s">
        <v>825</v>
      </c>
      <c r="C352" s="30" t="s">
        <v>826</v>
      </c>
      <c r="D352" s="91" t="s">
        <v>143</v>
      </c>
      <c r="E352" s="91">
        <v>500</v>
      </c>
      <c r="F352" s="91" t="s">
        <v>695</v>
      </c>
      <c r="G352" s="10">
        <f t="shared" si="12"/>
        <v>1</v>
      </c>
      <c r="H352" s="17" t="s">
        <v>818</v>
      </c>
      <c r="I352" s="30" t="s">
        <v>812</v>
      </c>
      <c r="J352" s="9" t="s">
        <v>813</v>
      </c>
      <c r="K352" s="15" t="s">
        <v>1253</v>
      </c>
      <c r="L352" s="92"/>
      <c r="M352" s="92"/>
      <c r="N352" s="92"/>
      <c r="O352" s="92"/>
      <c r="P352" s="92">
        <v>1</v>
      </c>
      <c r="Q352" s="8" t="s">
        <v>50</v>
      </c>
    </row>
    <row r="353" spans="1:17" ht="204.95" customHeight="1" x14ac:dyDescent="0.25">
      <c r="A353" s="9">
        <f t="shared" si="11"/>
        <v>343</v>
      </c>
      <c r="B353" s="17" t="s">
        <v>827</v>
      </c>
      <c r="C353" s="80" t="s">
        <v>828</v>
      </c>
      <c r="D353" s="19" t="s">
        <v>143</v>
      </c>
      <c r="E353" s="20">
        <v>5</v>
      </c>
      <c r="F353" s="19" t="s">
        <v>144</v>
      </c>
      <c r="G353" s="10">
        <f t="shared" si="12"/>
        <v>30</v>
      </c>
      <c r="H353" s="17" t="s">
        <v>1240</v>
      </c>
      <c r="I353" s="31" t="s">
        <v>812</v>
      </c>
      <c r="J353" s="9" t="s">
        <v>829</v>
      </c>
      <c r="K353" s="15" t="s">
        <v>1253</v>
      </c>
      <c r="L353" s="88">
        <v>10</v>
      </c>
      <c r="M353" s="88">
        <v>10</v>
      </c>
      <c r="N353" s="59"/>
      <c r="O353" s="59">
        <v>10</v>
      </c>
      <c r="P353" s="88"/>
      <c r="Q353" s="8" t="s">
        <v>50</v>
      </c>
    </row>
    <row r="354" spans="1:17" ht="204.95" customHeight="1" x14ac:dyDescent="0.25">
      <c r="A354" s="9">
        <f t="shared" si="11"/>
        <v>344</v>
      </c>
      <c r="B354" s="14" t="s">
        <v>830</v>
      </c>
      <c r="C354" s="80" t="s">
        <v>831</v>
      </c>
      <c r="D354" s="19" t="s">
        <v>143</v>
      </c>
      <c r="E354" s="20">
        <v>1</v>
      </c>
      <c r="F354" s="19" t="s">
        <v>143</v>
      </c>
      <c r="G354" s="10">
        <f t="shared" si="12"/>
        <v>2</v>
      </c>
      <c r="H354" s="17" t="s">
        <v>1240</v>
      </c>
      <c r="I354" s="31" t="s">
        <v>812</v>
      </c>
      <c r="J354" s="9" t="s">
        <v>813</v>
      </c>
      <c r="K354" s="15" t="s">
        <v>1253</v>
      </c>
      <c r="L354" s="88"/>
      <c r="M354" s="88">
        <v>2</v>
      </c>
      <c r="N354" s="88"/>
      <c r="O354" s="59"/>
      <c r="P354" s="89"/>
      <c r="Q354" s="8" t="s">
        <v>50</v>
      </c>
    </row>
    <row r="355" spans="1:17" ht="204.95" customHeight="1" x14ac:dyDescent="0.25">
      <c r="A355" s="9">
        <f t="shared" si="11"/>
        <v>345</v>
      </c>
      <c r="B355" s="14" t="s">
        <v>832</v>
      </c>
      <c r="C355" s="115" t="s">
        <v>833</v>
      </c>
      <c r="D355" s="9" t="s">
        <v>143</v>
      </c>
      <c r="E355" s="9">
        <v>1</v>
      </c>
      <c r="F355" s="9" t="s">
        <v>143</v>
      </c>
      <c r="G355" s="10">
        <f t="shared" si="12"/>
        <v>6</v>
      </c>
      <c r="H355" s="9" t="s">
        <v>834</v>
      </c>
      <c r="I355" s="27" t="s">
        <v>22</v>
      </c>
      <c r="J355" s="9" t="s">
        <v>813</v>
      </c>
      <c r="K355" s="15" t="s">
        <v>1253</v>
      </c>
      <c r="L355" s="60">
        <v>2</v>
      </c>
      <c r="M355" s="60">
        <v>4</v>
      </c>
      <c r="N355" s="90"/>
      <c r="O355" s="90"/>
      <c r="P355" s="90"/>
      <c r="Q355" s="8" t="s">
        <v>50</v>
      </c>
    </row>
    <row r="356" spans="1:17" ht="204.95" customHeight="1" x14ac:dyDescent="0.25">
      <c r="A356" s="9">
        <f t="shared" si="11"/>
        <v>346</v>
      </c>
      <c r="B356" s="14" t="s">
        <v>835</v>
      </c>
      <c r="C356" s="80" t="s">
        <v>836</v>
      </c>
      <c r="D356" s="19" t="s">
        <v>143</v>
      </c>
      <c r="E356" s="20">
        <v>1</v>
      </c>
      <c r="F356" s="19" t="s">
        <v>143</v>
      </c>
      <c r="G356" s="10">
        <f t="shared" si="12"/>
        <v>1</v>
      </c>
      <c r="H356" s="17" t="s">
        <v>1240</v>
      </c>
      <c r="I356" s="31" t="s">
        <v>812</v>
      </c>
      <c r="J356" s="9" t="s">
        <v>813</v>
      </c>
      <c r="K356" s="15" t="s">
        <v>1253</v>
      </c>
      <c r="L356" s="88"/>
      <c r="M356" s="88">
        <v>1</v>
      </c>
      <c r="N356" s="88"/>
      <c r="O356" s="59"/>
      <c r="P356" s="89"/>
      <c r="Q356" s="8" t="s">
        <v>50</v>
      </c>
    </row>
    <row r="357" spans="1:17" ht="204.95" customHeight="1" x14ac:dyDescent="0.25">
      <c r="A357" s="9">
        <f t="shared" si="11"/>
        <v>347</v>
      </c>
      <c r="B357" s="14" t="s">
        <v>837</v>
      </c>
      <c r="C357" s="27" t="s">
        <v>838</v>
      </c>
      <c r="D357" s="9" t="s">
        <v>143</v>
      </c>
      <c r="E357" s="9">
        <v>1</v>
      </c>
      <c r="F357" s="9" t="s">
        <v>143</v>
      </c>
      <c r="G357" s="10">
        <f t="shared" si="12"/>
        <v>1</v>
      </c>
      <c r="H357" s="17" t="s">
        <v>1239</v>
      </c>
      <c r="I357" s="31" t="s">
        <v>812</v>
      </c>
      <c r="J357" s="9" t="s">
        <v>813</v>
      </c>
      <c r="K357" s="15" t="s">
        <v>1253</v>
      </c>
      <c r="L357" s="59"/>
      <c r="M357" s="88"/>
      <c r="N357" s="88"/>
      <c r="O357" s="59"/>
      <c r="P357" s="89">
        <v>1</v>
      </c>
      <c r="Q357" s="8" t="s">
        <v>50</v>
      </c>
    </row>
    <row r="358" spans="1:17" ht="204.95" customHeight="1" x14ac:dyDescent="0.25">
      <c r="A358" s="9">
        <f t="shared" si="11"/>
        <v>348</v>
      </c>
      <c r="B358" s="14" t="s">
        <v>839</v>
      </c>
      <c r="C358" s="80" t="s">
        <v>840</v>
      </c>
      <c r="D358" s="19" t="s">
        <v>21</v>
      </c>
      <c r="E358" s="20">
        <v>500</v>
      </c>
      <c r="F358" s="19" t="s">
        <v>695</v>
      </c>
      <c r="G358" s="10">
        <f t="shared" si="12"/>
        <v>1</v>
      </c>
      <c r="H358" s="17" t="s">
        <v>1240</v>
      </c>
      <c r="I358" s="31" t="s">
        <v>812</v>
      </c>
      <c r="J358" s="9" t="s">
        <v>813</v>
      </c>
      <c r="K358" s="15" t="s">
        <v>1253</v>
      </c>
      <c r="L358" s="88"/>
      <c r="M358" s="88">
        <v>1</v>
      </c>
      <c r="N358" s="88"/>
      <c r="O358" s="59"/>
      <c r="P358" s="89"/>
      <c r="Q358" s="8" t="s">
        <v>50</v>
      </c>
    </row>
    <row r="359" spans="1:17" ht="204.95" customHeight="1" x14ac:dyDescent="0.25">
      <c r="A359" s="9">
        <f t="shared" si="11"/>
        <v>349</v>
      </c>
      <c r="B359" s="14" t="s">
        <v>841</v>
      </c>
      <c r="C359" s="31" t="s">
        <v>842</v>
      </c>
      <c r="D359" s="91" t="s">
        <v>143</v>
      </c>
      <c r="E359" s="91">
        <v>500</v>
      </c>
      <c r="F359" s="91" t="s">
        <v>695</v>
      </c>
      <c r="G359" s="10">
        <f t="shared" si="12"/>
        <v>8</v>
      </c>
      <c r="H359" s="17" t="s">
        <v>818</v>
      </c>
      <c r="I359" s="31" t="s">
        <v>812</v>
      </c>
      <c r="J359" s="9" t="s">
        <v>813</v>
      </c>
      <c r="K359" s="15" t="s">
        <v>1253</v>
      </c>
      <c r="L359" s="59">
        <v>1</v>
      </c>
      <c r="M359" s="59"/>
      <c r="N359" s="59"/>
      <c r="O359" s="59">
        <v>5</v>
      </c>
      <c r="P359" s="59">
        <v>2</v>
      </c>
      <c r="Q359" s="8" t="s">
        <v>50</v>
      </c>
    </row>
    <row r="360" spans="1:17" ht="204.95" customHeight="1" x14ac:dyDescent="0.25">
      <c r="A360" s="9">
        <f t="shared" si="11"/>
        <v>350</v>
      </c>
      <c r="B360" s="14" t="s">
        <v>843</v>
      </c>
      <c r="C360" s="30" t="s">
        <v>844</v>
      </c>
      <c r="D360" s="91" t="s">
        <v>143</v>
      </c>
      <c r="E360" s="91">
        <v>500</v>
      </c>
      <c r="F360" s="91" t="s">
        <v>695</v>
      </c>
      <c r="G360" s="10">
        <f t="shared" si="12"/>
        <v>5</v>
      </c>
      <c r="H360" s="17" t="s">
        <v>818</v>
      </c>
      <c r="I360" s="30" t="s">
        <v>812</v>
      </c>
      <c r="J360" s="9" t="s">
        <v>813</v>
      </c>
      <c r="K360" s="15" t="s">
        <v>1253</v>
      </c>
      <c r="L360" s="92"/>
      <c r="M360" s="92"/>
      <c r="N360" s="92"/>
      <c r="O360" s="92">
        <v>5</v>
      </c>
      <c r="P360" s="92"/>
      <c r="Q360" s="8" t="s">
        <v>50</v>
      </c>
    </row>
    <row r="361" spans="1:17" ht="204.95" customHeight="1" x14ac:dyDescent="0.25">
      <c r="A361" s="9">
        <f t="shared" si="11"/>
        <v>351</v>
      </c>
      <c r="B361" s="14" t="s">
        <v>845</v>
      </c>
      <c r="C361" s="31" t="s">
        <v>846</v>
      </c>
      <c r="D361" s="91" t="s">
        <v>143</v>
      </c>
      <c r="E361" s="91">
        <v>500</v>
      </c>
      <c r="F361" s="91" t="s">
        <v>695</v>
      </c>
      <c r="G361" s="10">
        <f t="shared" si="12"/>
        <v>2</v>
      </c>
      <c r="H361" s="17" t="s">
        <v>818</v>
      </c>
      <c r="I361" s="31" t="s">
        <v>812</v>
      </c>
      <c r="J361" s="9" t="s">
        <v>813</v>
      </c>
      <c r="K361" s="15" t="s">
        <v>1253</v>
      </c>
      <c r="L361" s="59"/>
      <c r="M361" s="59">
        <v>1</v>
      </c>
      <c r="N361" s="59"/>
      <c r="O361" s="59"/>
      <c r="P361" s="90">
        <v>1</v>
      </c>
      <c r="Q361" s="8" t="s">
        <v>50</v>
      </c>
    </row>
    <row r="362" spans="1:17" ht="204.95" customHeight="1" x14ac:dyDescent="0.25">
      <c r="A362" s="9">
        <f t="shared" si="11"/>
        <v>352</v>
      </c>
      <c r="B362" s="14" t="s">
        <v>847</v>
      </c>
      <c r="C362" s="31" t="s">
        <v>848</v>
      </c>
      <c r="D362" s="91" t="s">
        <v>143</v>
      </c>
      <c r="E362" s="91">
        <v>500</v>
      </c>
      <c r="F362" s="91" t="s">
        <v>695</v>
      </c>
      <c r="G362" s="10">
        <f t="shared" si="12"/>
        <v>1</v>
      </c>
      <c r="H362" s="17" t="s">
        <v>818</v>
      </c>
      <c r="I362" s="31" t="s">
        <v>812</v>
      </c>
      <c r="J362" s="9" t="s">
        <v>813</v>
      </c>
      <c r="K362" s="15" t="s">
        <v>1253</v>
      </c>
      <c r="L362" s="59"/>
      <c r="M362" s="59">
        <v>1</v>
      </c>
      <c r="N362" s="59"/>
      <c r="O362" s="59"/>
      <c r="P362" s="90"/>
      <c r="Q362" s="8" t="s">
        <v>50</v>
      </c>
    </row>
    <row r="363" spans="1:17" ht="204.95" customHeight="1" x14ac:dyDescent="0.25">
      <c r="A363" s="9">
        <f t="shared" si="11"/>
        <v>353</v>
      </c>
      <c r="B363" s="14" t="s">
        <v>849</v>
      </c>
      <c r="C363" s="31" t="s">
        <v>850</v>
      </c>
      <c r="D363" s="17" t="s">
        <v>143</v>
      </c>
      <c r="E363" s="17">
        <v>500</v>
      </c>
      <c r="F363" s="17" t="s">
        <v>549</v>
      </c>
      <c r="G363" s="10">
        <f t="shared" si="12"/>
        <v>1</v>
      </c>
      <c r="H363" s="17" t="s">
        <v>1239</v>
      </c>
      <c r="I363" s="31" t="s">
        <v>812</v>
      </c>
      <c r="J363" s="9" t="s">
        <v>813</v>
      </c>
      <c r="K363" s="15" t="s">
        <v>1253</v>
      </c>
      <c r="L363" s="59">
        <v>1</v>
      </c>
      <c r="M363" s="88"/>
      <c r="N363" s="88"/>
      <c r="O363" s="59"/>
      <c r="P363" s="89"/>
      <c r="Q363" s="8" t="s">
        <v>50</v>
      </c>
    </row>
    <row r="364" spans="1:17" ht="204.95" customHeight="1" x14ac:dyDescent="0.25">
      <c r="A364" s="9">
        <f t="shared" si="11"/>
        <v>354</v>
      </c>
      <c r="B364" s="14" t="s">
        <v>851</v>
      </c>
      <c r="C364" s="30" t="s">
        <v>852</v>
      </c>
      <c r="D364" s="91" t="s">
        <v>143</v>
      </c>
      <c r="E364" s="91">
        <v>50</v>
      </c>
      <c r="F364" s="91" t="s">
        <v>695</v>
      </c>
      <c r="G364" s="10">
        <f t="shared" si="12"/>
        <v>1</v>
      </c>
      <c r="H364" s="17" t="s">
        <v>818</v>
      </c>
      <c r="I364" s="30" t="s">
        <v>812</v>
      </c>
      <c r="J364" s="9" t="s">
        <v>813</v>
      </c>
      <c r="K364" s="15" t="s">
        <v>1253</v>
      </c>
      <c r="L364" s="92"/>
      <c r="M364" s="92"/>
      <c r="N364" s="92"/>
      <c r="O364" s="92"/>
      <c r="P364" s="92">
        <v>1</v>
      </c>
      <c r="Q364" s="8" t="s">
        <v>50</v>
      </c>
    </row>
    <row r="365" spans="1:17" ht="204.95" customHeight="1" x14ac:dyDescent="0.25">
      <c r="A365" s="9">
        <f t="shared" si="11"/>
        <v>355</v>
      </c>
      <c r="B365" s="14" t="s">
        <v>853</v>
      </c>
      <c r="C365" s="30" t="s">
        <v>854</v>
      </c>
      <c r="D365" s="91" t="s">
        <v>143</v>
      </c>
      <c r="E365" s="91">
        <v>100</v>
      </c>
      <c r="F365" s="91" t="s">
        <v>695</v>
      </c>
      <c r="G365" s="10">
        <f t="shared" si="12"/>
        <v>1</v>
      </c>
      <c r="H365" s="17" t="s">
        <v>818</v>
      </c>
      <c r="I365" s="30" t="s">
        <v>812</v>
      </c>
      <c r="J365" s="9" t="s">
        <v>813</v>
      </c>
      <c r="K365" s="15" t="s">
        <v>1253</v>
      </c>
      <c r="L365" s="92">
        <v>1</v>
      </c>
      <c r="M365" s="92"/>
      <c r="N365" s="92"/>
      <c r="O365" s="92"/>
      <c r="P365" s="92"/>
      <c r="Q365" s="8" t="s">
        <v>50</v>
      </c>
    </row>
    <row r="366" spans="1:17" ht="204.95" customHeight="1" x14ac:dyDescent="0.25">
      <c r="A366" s="9">
        <f t="shared" si="11"/>
        <v>356</v>
      </c>
      <c r="B366" s="14" t="s">
        <v>855</v>
      </c>
      <c r="C366" s="27" t="s">
        <v>856</v>
      </c>
      <c r="D366" s="9" t="s">
        <v>143</v>
      </c>
      <c r="E366" s="10">
        <v>500</v>
      </c>
      <c r="F366" s="9" t="s">
        <v>695</v>
      </c>
      <c r="G366" s="10">
        <f t="shared" si="12"/>
        <v>1</v>
      </c>
      <c r="H366" s="17" t="s">
        <v>1240</v>
      </c>
      <c r="I366" s="31" t="s">
        <v>812</v>
      </c>
      <c r="J366" s="9" t="s">
        <v>813</v>
      </c>
      <c r="K366" s="15" t="s">
        <v>1253</v>
      </c>
      <c r="L366" s="59">
        <v>1</v>
      </c>
      <c r="M366" s="59"/>
      <c r="N366" s="59"/>
      <c r="O366" s="59"/>
      <c r="P366" s="89"/>
      <c r="Q366" s="8" t="s">
        <v>50</v>
      </c>
    </row>
    <row r="367" spans="1:17" ht="204.95" customHeight="1" x14ac:dyDescent="0.25">
      <c r="A367" s="9">
        <f t="shared" si="11"/>
        <v>357</v>
      </c>
      <c r="B367" s="14" t="s">
        <v>857</v>
      </c>
      <c r="C367" s="31" t="s">
        <v>858</v>
      </c>
      <c r="D367" s="91" t="s">
        <v>143</v>
      </c>
      <c r="E367" s="91">
        <v>500</v>
      </c>
      <c r="F367" s="91" t="s">
        <v>695</v>
      </c>
      <c r="G367" s="10">
        <f t="shared" si="12"/>
        <v>3</v>
      </c>
      <c r="H367" s="17" t="s">
        <v>818</v>
      </c>
      <c r="I367" s="30" t="s">
        <v>812</v>
      </c>
      <c r="J367" s="9" t="s">
        <v>813</v>
      </c>
      <c r="K367" s="15" t="s">
        <v>1253</v>
      </c>
      <c r="L367" s="92">
        <v>2</v>
      </c>
      <c r="M367" s="92">
        <v>1</v>
      </c>
      <c r="N367" s="92"/>
      <c r="O367" s="92"/>
      <c r="P367" s="92"/>
      <c r="Q367" s="8" t="s">
        <v>50</v>
      </c>
    </row>
    <row r="368" spans="1:17" ht="204.95" customHeight="1" x14ac:dyDescent="0.25">
      <c r="A368" s="9">
        <f t="shared" si="11"/>
        <v>358</v>
      </c>
      <c r="B368" s="14" t="s">
        <v>859</v>
      </c>
      <c r="C368" s="31" t="s">
        <v>860</v>
      </c>
      <c r="D368" s="17" t="s">
        <v>143</v>
      </c>
      <c r="E368" s="17">
        <v>1</v>
      </c>
      <c r="F368" s="17" t="s">
        <v>144</v>
      </c>
      <c r="G368" s="10">
        <f t="shared" si="12"/>
        <v>2</v>
      </c>
      <c r="H368" s="17" t="s">
        <v>1240</v>
      </c>
      <c r="I368" s="31" t="s">
        <v>812</v>
      </c>
      <c r="J368" s="9" t="s">
        <v>813</v>
      </c>
      <c r="K368" s="15" t="s">
        <v>1253</v>
      </c>
      <c r="L368" s="59">
        <v>1</v>
      </c>
      <c r="M368" s="88">
        <v>1</v>
      </c>
      <c r="N368" s="88"/>
      <c r="O368" s="59"/>
      <c r="P368" s="89"/>
      <c r="Q368" s="8" t="s">
        <v>50</v>
      </c>
    </row>
    <row r="369" spans="1:17" ht="204.95" customHeight="1" x14ac:dyDescent="0.25">
      <c r="A369" s="9">
        <f t="shared" si="11"/>
        <v>359</v>
      </c>
      <c r="B369" s="14" t="s">
        <v>861</v>
      </c>
      <c r="C369" s="31" t="s">
        <v>862</v>
      </c>
      <c r="D369" s="17" t="s">
        <v>143</v>
      </c>
      <c r="E369" s="17">
        <v>250</v>
      </c>
      <c r="F369" s="17" t="s">
        <v>695</v>
      </c>
      <c r="G369" s="10">
        <f t="shared" si="12"/>
        <v>2</v>
      </c>
      <c r="H369" s="17" t="s">
        <v>1240</v>
      </c>
      <c r="I369" s="31" t="s">
        <v>812</v>
      </c>
      <c r="J369" s="9" t="s">
        <v>813</v>
      </c>
      <c r="K369" s="15" t="s">
        <v>1253</v>
      </c>
      <c r="L369" s="59">
        <v>2</v>
      </c>
      <c r="M369" s="88"/>
      <c r="N369" s="88"/>
      <c r="O369" s="59"/>
      <c r="P369" s="89"/>
      <c r="Q369" s="8" t="s">
        <v>50</v>
      </c>
    </row>
    <row r="370" spans="1:17" ht="204.95" customHeight="1" x14ac:dyDescent="0.25">
      <c r="A370" s="9">
        <f t="shared" si="11"/>
        <v>360</v>
      </c>
      <c r="B370" s="14" t="s">
        <v>863</v>
      </c>
      <c r="C370" s="30" t="s">
        <v>864</v>
      </c>
      <c r="D370" s="91" t="s">
        <v>143</v>
      </c>
      <c r="E370" s="91">
        <v>25</v>
      </c>
      <c r="F370" s="91" t="s">
        <v>21</v>
      </c>
      <c r="G370" s="10">
        <f t="shared" si="12"/>
        <v>1</v>
      </c>
      <c r="H370" s="17" t="s">
        <v>818</v>
      </c>
      <c r="I370" s="30" t="s">
        <v>812</v>
      </c>
      <c r="J370" s="9" t="s">
        <v>813</v>
      </c>
      <c r="K370" s="15" t="s">
        <v>1253</v>
      </c>
      <c r="L370" s="92"/>
      <c r="M370" s="92">
        <v>1</v>
      </c>
      <c r="N370" s="92"/>
      <c r="O370" s="92"/>
      <c r="P370" s="92"/>
      <c r="Q370" s="8" t="s">
        <v>50</v>
      </c>
    </row>
    <row r="371" spans="1:17" ht="204.95" customHeight="1" x14ac:dyDescent="0.25">
      <c r="A371" s="9">
        <f t="shared" si="11"/>
        <v>361</v>
      </c>
      <c r="B371" s="14" t="s">
        <v>865</v>
      </c>
      <c r="C371" s="107" t="s">
        <v>866</v>
      </c>
      <c r="D371" s="9" t="s">
        <v>143</v>
      </c>
      <c r="E371" s="10">
        <v>1</v>
      </c>
      <c r="F371" s="9" t="s">
        <v>867</v>
      </c>
      <c r="G371" s="10">
        <f t="shared" si="12"/>
        <v>1</v>
      </c>
      <c r="H371" s="17" t="s">
        <v>1240</v>
      </c>
      <c r="I371" s="27" t="s">
        <v>812</v>
      </c>
      <c r="J371" s="9" t="s">
        <v>813</v>
      </c>
      <c r="K371" s="15" t="s">
        <v>1253</v>
      </c>
      <c r="L371" s="59"/>
      <c r="M371" s="59">
        <v>1</v>
      </c>
      <c r="N371" s="59"/>
      <c r="O371" s="59"/>
      <c r="P371" s="93"/>
      <c r="Q371" s="8" t="s">
        <v>50</v>
      </c>
    </row>
    <row r="372" spans="1:17" ht="204.95" customHeight="1" x14ac:dyDescent="0.25">
      <c r="A372" s="9">
        <f t="shared" si="11"/>
        <v>362</v>
      </c>
      <c r="B372" s="14" t="s">
        <v>868</v>
      </c>
      <c r="C372" s="31" t="s">
        <v>869</v>
      </c>
      <c r="D372" s="17" t="s">
        <v>732</v>
      </c>
      <c r="E372" s="17">
        <v>1</v>
      </c>
      <c r="F372" s="17" t="s">
        <v>867</v>
      </c>
      <c r="G372" s="10">
        <f t="shared" si="12"/>
        <v>2</v>
      </c>
      <c r="H372" s="17" t="s">
        <v>1240</v>
      </c>
      <c r="I372" s="31"/>
      <c r="J372" s="9" t="s">
        <v>813</v>
      </c>
      <c r="K372" s="15" t="s">
        <v>1253</v>
      </c>
      <c r="L372" s="90">
        <v>1</v>
      </c>
      <c r="M372" s="59"/>
      <c r="N372" s="59"/>
      <c r="O372" s="59">
        <v>1</v>
      </c>
      <c r="P372" s="89"/>
      <c r="Q372" s="8" t="s">
        <v>50</v>
      </c>
    </row>
    <row r="373" spans="1:17" ht="204.95" customHeight="1" x14ac:dyDescent="0.25">
      <c r="A373" s="9">
        <f t="shared" si="11"/>
        <v>363</v>
      </c>
      <c r="B373" s="14" t="s">
        <v>870</v>
      </c>
      <c r="C373" s="31" t="s">
        <v>871</v>
      </c>
      <c r="D373" s="17" t="s">
        <v>143</v>
      </c>
      <c r="E373" s="17">
        <v>100</v>
      </c>
      <c r="F373" s="17" t="s">
        <v>695</v>
      </c>
      <c r="G373" s="10">
        <f t="shared" si="12"/>
        <v>1</v>
      </c>
      <c r="H373" s="9" t="s">
        <v>818</v>
      </c>
      <c r="I373" s="31" t="s">
        <v>812</v>
      </c>
      <c r="J373" s="9" t="s">
        <v>813</v>
      </c>
      <c r="K373" s="15" t="s">
        <v>1253</v>
      </c>
      <c r="L373" s="5">
        <v>1</v>
      </c>
      <c r="M373" s="90"/>
      <c r="N373" s="90"/>
      <c r="O373" s="90"/>
      <c r="P373" s="90"/>
      <c r="Q373" s="8" t="s">
        <v>50</v>
      </c>
    </row>
    <row r="374" spans="1:17" ht="204.95" customHeight="1" x14ac:dyDescent="0.25">
      <c r="A374" s="9">
        <f t="shared" si="11"/>
        <v>364</v>
      </c>
      <c r="B374" s="14" t="s">
        <v>872</v>
      </c>
      <c r="C374" s="31" t="s">
        <v>873</v>
      </c>
      <c r="D374" s="17" t="s">
        <v>143</v>
      </c>
      <c r="E374" s="17">
        <v>50</v>
      </c>
      <c r="F374" s="17" t="s">
        <v>695</v>
      </c>
      <c r="G374" s="10">
        <f t="shared" si="12"/>
        <v>2</v>
      </c>
      <c r="H374" s="17" t="s">
        <v>1240</v>
      </c>
      <c r="I374" s="31" t="s">
        <v>812</v>
      </c>
      <c r="J374" s="9" t="s">
        <v>813</v>
      </c>
      <c r="K374" s="15" t="s">
        <v>1253</v>
      </c>
      <c r="L374" s="59">
        <v>1</v>
      </c>
      <c r="M374" s="88">
        <v>1</v>
      </c>
      <c r="N374" s="88"/>
      <c r="O374" s="59"/>
      <c r="P374" s="89"/>
      <c r="Q374" s="8" t="s">
        <v>50</v>
      </c>
    </row>
    <row r="375" spans="1:17" ht="204.95" customHeight="1" x14ac:dyDescent="0.25">
      <c r="A375" s="9">
        <f t="shared" si="11"/>
        <v>365</v>
      </c>
      <c r="B375" s="14" t="s">
        <v>874</v>
      </c>
      <c r="C375" s="31" t="s">
        <v>875</v>
      </c>
      <c r="D375" s="91" t="s">
        <v>143</v>
      </c>
      <c r="E375" s="91">
        <v>500</v>
      </c>
      <c r="F375" s="91" t="s">
        <v>695</v>
      </c>
      <c r="G375" s="10">
        <f t="shared" si="12"/>
        <v>1</v>
      </c>
      <c r="H375" s="17" t="s">
        <v>818</v>
      </c>
      <c r="I375" s="31" t="s">
        <v>812</v>
      </c>
      <c r="J375" s="9" t="s">
        <v>813</v>
      </c>
      <c r="K375" s="15" t="s">
        <v>1253</v>
      </c>
      <c r="L375" s="59"/>
      <c r="M375" s="59">
        <v>1</v>
      </c>
      <c r="N375" s="59"/>
      <c r="O375" s="59"/>
      <c r="P375" s="90"/>
      <c r="Q375" s="8" t="s">
        <v>50</v>
      </c>
    </row>
    <row r="376" spans="1:17" ht="204.95" customHeight="1" x14ac:dyDescent="0.25">
      <c r="A376" s="9">
        <f t="shared" si="11"/>
        <v>366</v>
      </c>
      <c r="B376" s="14" t="s">
        <v>876</v>
      </c>
      <c r="C376" s="27" t="s">
        <v>877</v>
      </c>
      <c r="D376" s="9" t="s">
        <v>143</v>
      </c>
      <c r="E376" s="10">
        <v>5</v>
      </c>
      <c r="F376" s="9" t="s">
        <v>695</v>
      </c>
      <c r="G376" s="10">
        <f t="shared" si="12"/>
        <v>1</v>
      </c>
      <c r="H376" s="17" t="s">
        <v>1240</v>
      </c>
      <c r="I376" s="31" t="s">
        <v>812</v>
      </c>
      <c r="J376" s="9" t="s">
        <v>813</v>
      </c>
      <c r="K376" s="15" t="s">
        <v>1253</v>
      </c>
      <c r="L376" s="59"/>
      <c r="M376" s="59">
        <v>1</v>
      </c>
      <c r="N376" s="59"/>
      <c r="O376" s="59"/>
      <c r="P376" s="89"/>
      <c r="Q376" s="8" t="s">
        <v>50</v>
      </c>
    </row>
    <row r="377" spans="1:17" ht="204.95" customHeight="1" x14ac:dyDescent="0.25">
      <c r="A377" s="9">
        <f t="shared" si="11"/>
        <v>367</v>
      </c>
      <c r="B377" s="14" t="s">
        <v>878</v>
      </c>
      <c r="C377" s="80" t="s">
        <v>879</v>
      </c>
      <c r="D377" s="19" t="s">
        <v>143</v>
      </c>
      <c r="E377" s="20">
        <v>250</v>
      </c>
      <c r="F377" s="19" t="s">
        <v>595</v>
      </c>
      <c r="G377" s="10">
        <f t="shared" si="12"/>
        <v>1</v>
      </c>
      <c r="H377" s="17" t="s">
        <v>1240</v>
      </c>
      <c r="I377" s="31" t="s">
        <v>812</v>
      </c>
      <c r="J377" s="9" t="s">
        <v>813</v>
      </c>
      <c r="K377" s="15" t="s">
        <v>1253</v>
      </c>
      <c r="L377" s="88"/>
      <c r="M377" s="88">
        <v>1</v>
      </c>
      <c r="N377" s="88"/>
      <c r="O377" s="59"/>
      <c r="P377" s="89"/>
      <c r="Q377" s="8" t="s">
        <v>50</v>
      </c>
    </row>
    <row r="378" spans="1:17" ht="204.95" customHeight="1" x14ac:dyDescent="0.25">
      <c r="A378" s="9">
        <f t="shared" si="11"/>
        <v>368</v>
      </c>
      <c r="B378" s="14" t="s">
        <v>880</v>
      </c>
      <c r="C378" s="31" t="s">
        <v>881</v>
      </c>
      <c r="D378" s="17" t="s">
        <v>143</v>
      </c>
      <c r="E378" s="17">
        <v>50</v>
      </c>
      <c r="F378" s="17" t="s">
        <v>695</v>
      </c>
      <c r="G378" s="10">
        <f t="shared" si="12"/>
        <v>2</v>
      </c>
      <c r="H378" s="17" t="s">
        <v>1240</v>
      </c>
      <c r="I378" s="31" t="s">
        <v>812</v>
      </c>
      <c r="J378" s="9" t="s">
        <v>813</v>
      </c>
      <c r="K378" s="15" t="s">
        <v>1253</v>
      </c>
      <c r="L378" s="59">
        <v>1</v>
      </c>
      <c r="M378" s="88">
        <v>1</v>
      </c>
      <c r="N378" s="88"/>
      <c r="O378" s="59"/>
      <c r="P378" s="89"/>
      <c r="Q378" s="8" t="s">
        <v>50</v>
      </c>
    </row>
    <row r="379" spans="1:17" ht="204.95" customHeight="1" x14ac:dyDescent="0.25">
      <c r="A379" s="9">
        <f t="shared" si="11"/>
        <v>369</v>
      </c>
      <c r="B379" s="14" t="s">
        <v>882</v>
      </c>
      <c r="C379" s="31" t="s">
        <v>883</v>
      </c>
      <c r="D379" s="91" t="s">
        <v>143</v>
      </c>
      <c r="E379" s="91">
        <v>500</v>
      </c>
      <c r="F379" s="91" t="s">
        <v>695</v>
      </c>
      <c r="G379" s="10">
        <f t="shared" si="12"/>
        <v>1</v>
      </c>
      <c r="H379" s="17" t="s">
        <v>818</v>
      </c>
      <c r="I379" s="31" t="s">
        <v>812</v>
      </c>
      <c r="J379" s="9" t="s">
        <v>813</v>
      </c>
      <c r="K379" s="15" t="s">
        <v>1253</v>
      </c>
      <c r="L379" s="59"/>
      <c r="M379" s="59">
        <v>1</v>
      </c>
      <c r="N379" s="59"/>
      <c r="O379" s="59"/>
      <c r="P379" s="90"/>
      <c r="Q379" s="8" t="s">
        <v>50</v>
      </c>
    </row>
    <row r="380" spans="1:17" ht="204.95" customHeight="1" x14ac:dyDescent="0.25">
      <c r="A380" s="9">
        <f t="shared" si="11"/>
        <v>370</v>
      </c>
      <c r="B380" s="14" t="s">
        <v>884</v>
      </c>
      <c r="C380" s="80" t="s">
        <v>885</v>
      </c>
      <c r="D380" s="19" t="s">
        <v>143</v>
      </c>
      <c r="E380" s="20">
        <v>1</v>
      </c>
      <c r="F380" s="19" t="s">
        <v>144</v>
      </c>
      <c r="G380" s="10">
        <f t="shared" si="12"/>
        <v>2</v>
      </c>
      <c r="H380" s="17" t="s">
        <v>1240</v>
      </c>
      <c r="I380" s="31" t="s">
        <v>812</v>
      </c>
      <c r="J380" s="9" t="s">
        <v>813</v>
      </c>
      <c r="K380" s="15" t="s">
        <v>1253</v>
      </c>
      <c r="L380" s="88"/>
      <c r="M380" s="88">
        <v>2</v>
      </c>
      <c r="N380" s="88"/>
      <c r="O380" s="59"/>
      <c r="P380" s="89"/>
      <c r="Q380" s="8" t="s">
        <v>50</v>
      </c>
    </row>
    <row r="381" spans="1:17" ht="204.95" customHeight="1" x14ac:dyDescent="0.25">
      <c r="A381" s="9">
        <f t="shared" si="11"/>
        <v>371</v>
      </c>
      <c r="B381" s="14" t="s">
        <v>886</v>
      </c>
      <c r="C381" s="80" t="s">
        <v>887</v>
      </c>
      <c r="D381" s="19" t="s">
        <v>143</v>
      </c>
      <c r="E381" s="20">
        <v>1</v>
      </c>
      <c r="F381" s="19" t="s">
        <v>144</v>
      </c>
      <c r="G381" s="10">
        <f t="shared" si="12"/>
        <v>2</v>
      </c>
      <c r="H381" s="17" t="s">
        <v>1240</v>
      </c>
      <c r="I381" s="31" t="s">
        <v>812</v>
      </c>
      <c r="J381" s="9" t="s">
        <v>813</v>
      </c>
      <c r="K381" s="15" t="s">
        <v>1253</v>
      </c>
      <c r="L381" s="88"/>
      <c r="M381" s="88">
        <v>2</v>
      </c>
      <c r="N381" s="88"/>
      <c r="O381" s="59"/>
      <c r="P381" s="89"/>
      <c r="Q381" s="8" t="s">
        <v>50</v>
      </c>
    </row>
    <row r="382" spans="1:17" ht="204.95" customHeight="1" x14ac:dyDescent="0.25">
      <c r="A382" s="9">
        <f t="shared" si="11"/>
        <v>372</v>
      </c>
      <c r="B382" s="14" t="s">
        <v>888</v>
      </c>
      <c r="C382" s="30" t="s">
        <v>889</v>
      </c>
      <c r="D382" s="91" t="s">
        <v>143</v>
      </c>
      <c r="E382" s="91">
        <v>1</v>
      </c>
      <c r="F382" s="91" t="s">
        <v>144</v>
      </c>
      <c r="G382" s="10">
        <f t="shared" si="12"/>
        <v>1</v>
      </c>
      <c r="H382" s="17" t="s">
        <v>818</v>
      </c>
      <c r="I382" s="31" t="s">
        <v>812</v>
      </c>
      <c r="J382" s="9" t="s">
        <v>813</v>
      </c>
      <c r="K382" s="15" t="s">
        <v>1253</v>
      </c>
      <c r="L382" s="92"/>
      <c r="M382" s="92">
        <v>1</v>
      </c>
      <c r="N382" s="92"/>
      <c r="O382" s="92"/>
      <c r="P382" s="90"/>
      <c r="Q382" s="8" t="s">
        <v>50</v>
      </c>
    </row>
    <row r="383" spans="1:17" ht="204.95" customHeight="1" x14ac:dyDescent="0.25">
      <c r="A383" s="9">
        <f t="shared" si="11"/>
        <v>373</v>
      </c>
      <c r="B383" s="14" t="s">
        <v>890</v>
      </c>
      <c r="C383" s="27" t="s">
        <v>891</v>
      </c>
      <c r="D383" s="10" t="s">
        <v>143</v>
      </c>
      <c r="E383" s="94">
        <v>500</v>
      </c>
      <c r="F383" s="10" t="s">
        <v>549</v>
      </c>
      <c r="G383" s="10">
        <f t="shared" si="12"/>
        <v>2</v>
      </c>
      <c r="H383" s="17" t="s">
        <v>1240</v>
      </c>
      <c r="I383" s="31" t="s">
        <v>812</v>
      </c>
      <c r="J383" s="9" t="s">
        <v>813</v>
      </c>
      <c r="K383" s="15" t="s">
        <v>1253</v>
      </c>
      <c r="L383" s="88"/>
      <c r="M383" s="88">
        <v>2</v>
      </c>
      <c r="N383" s="59"/>
      <c r="O383" s="59"/>
      <c r="P383" s="89"/>
      <c r="Q383" s="8" t="s">
        <v>50</v>
      </c>
    </row>
    <row r="384" spans="1:17" ht="204.95" customHeight="1" x14ac:dyDescent="0.25">
      <c r="A384" s="9">
        <f t="shared" si="11"/>
        <v>374</v>
      </c>
      <c r="B384" s="14" t="s">
        <v>892</v>
      </c>
      <c r="C384" s="31" t="s">
        <v>893</v>
      </c>
      <c r="D384" s="91" t="s">
        <v>143</v>
      </c>
      <c r="E384" s="91">
        <v>4</v>
      </c>
      <c r="F384" s="91" t="s">
        <v>144</v>
      </c>
      <c r="G384" s="10">
        <f t="shared" si="12"/>
        <v>10</v>
      </c>
      <c r="H384" s="9" t="s">
        <v>818</v>
      </c>
      <c r="I384" s="31" t="s">
        <v>812</v>
      </c>
      <c r="J384" s="9" t="s">
        <v>813</v>
      </c>
      <c r="K384" s="15" t="s">
        <v>1253</v>
      </c>
      <c r="L384" s="90"/>
      <c r="M384" s="90"/>
      <c r="N384" s="90"/>
      <c r="O384" s="90">
        <v>4</v>
      </c>
      <c r="P384" s="90">
        <v>6</v>
      </c>
      <c r="Q384" s="8" t="s">
        <v>50</v>
      </c>
    </row>
    <row r="385" spans="1:17" ht="204.95" customHeight="1" x14ac:dyDescent="0.25">
      <c r="A385" s="9">
        <f t="shared" si="11"/>
        <v>375</v>
      </c>
      <c r="B385" s="14" t="s">
        <v>894</v>
      </c>
      <c r="C385" s="30" t="s">
        <v>895</v>
      </c>
      <c r="D385" s="91" t="s">
        <v>798</v>
      </c>
      <c r="E385" s="91">
        <v>5</v>
      </c>
      <c r="F385" s="91" t="s">
        <v>695</v>
      </c>
      <c r="G385" s="10">
        <f t="shared" si="12"/>
        <v>1</v>
      </c>
      <c r="H385" s="17" t="s">
        <v>818</v>
      </c>
      <c r="I385" s="30" t="s">
        <v>812</v>
      </c>
      <c r="J385" s="9" t="s">
        <v>813</v>
      </c>
      <c r="K385" s="15" t="s">
        <v>1253</v>
      </c>
      <c r="L385" s="92"/>
      <c r="M385" s="92"/>
      <c r="N385" s="92"/>
      <c r="O385" s="92"/>
      <c r="P385" s="92">
        <v>1</v>
      </c>
      <c r="Q385" s="8" t="s">
        <v>50</v>
      </c>
    </row>
    <row r="386" spans="1:17" ht="204.95" customHeight="1" x14ac:dyDescent="0.25">
      <c r="A386" s="9">
        <f t="shared" si="11"/>
        <v>376</v>
      </c>
      <c r="B386" s="14" t="s">
        <v>896</v>
      </c>
      <c r="C386" s="31" t="s">
        <v>1186</v>
      </c>
      <c r="D386" s="17" t="s">
        <v>143</v>
      </c>
      <c r="E386" s="17">
        <v>1</v>
      </c>
      <c r="F386" s="17" t="s">
        <v>143</v>
      </c>
      <c r="G386" s="10">
        <f t="shared" si="12"/>
        <v>2</v>
      </c>
      <c r="H386" s="17" t="s">
        <v>1258</v>
      </c>
      <c r="I386" s="31" t="s">
        <v>812</v>
      </c>
      <c r="J386" s="17" t="s">
        <v>813</v>
      </c>
      <c r="K386" s="15" t="s">
        <v>1253</v>
      </c>
      <c r="L386" s="95">
        <v>1</v>
      </c>
      <c r="M386" s="88">
        <v>1</v>
      </c>
      <c r="N386" s="88"/>
      <c r="O386" s="95"/>
      <c r="P386" s="89"/>
      <c r="Q386" s="8" t="s">
        <v>50</v>
      </c>
    </row>
    <row r="387" spans="1:17" ht="204.95" customHeight="1" x14ac:dyDescent="0.25">
      <c r="A387" s="9">
        <f t="shared" si="11"/>
        <v>377</v>
      </c>
      <c r="B387" s="14" t="s">
        <v>897</v>
      </c>
      <c r="C387" s="27" t="s">
        <v>898</v>
      </c>
      <c r="D387" s="9" t="s">
        <v>143</v>
      </c>
      <c r="E387" s="9">
        <v>1</v>
      </c>
      <c r="F387" s="9" t="s">
        <v>143</v>
      </c>
      <c r="G387" s="10">
        <f t="shared" si="12"/>
        <v>2</v>
      </c>
      <c r="H387" s="17" t="s">
        <v>1240</v>
      </c>
      <c r="I387" s="31" t="s">
        <v>812</v>
      </c>
      <c r="J387" s="9" t="s">
        <v>813</v>
      </c>
      <c r="K387" s="15" t="s">
        <v>1253</v>
      </c>
      <c r="L387" s="88">
        <v>1</v>
      </c>
      <c r="M387" s="88">
        <v>1</v>
      </c>
      <c r="N387" s="88"/>
      <c r="O387" s="59"/>
      <c r="P387" s="89"/>
      <c r="Q387" s="8" t="s">
        <v>50</v>
      </c>
    </row>
    <row r="388" spans="1:17" ht="204.95" customHeight="1" x14ac:dyDescent="0.25">
      <c r="A388" s="9">
        <f t="shared" si="11"/>
        <v>378</v>
      </c>
      <c r="B388" s="14" t="s">
        <v>899</v>
      </c>
      <c r="C388" s="31" t="s">
        <v>900</v>
      </c>
      <c r="D388" s="17" t="s">
        <v>143</v>
      </c>
      <c r="E388" s="17">
        <v>1</v>
      </c>
      <c r="F388" s="17" t="s">
        <v>143</v>
      </c>
      <c r="G388" s="10">
        <f t="shared" si="12"/>
        <v>2</v>
      </c>
      <c r="H388" s="17" t="s">
        <v>1240</v>
      </c>
      <c r="I388" s="31" t="s">
        <v>812</v>
      </c>
      <c r="J388" s="9" t="s">
        <v>813</v>
      </c>
      <c r="K388" s="15" t="s">
        <v>1253</v>
      </c>
      <c r="L388" s="59">
        <v>1</v>
      </c>
      <c r="M388" s="88">
        <v>1</v>
      </c>
      <c r="N388" s="88"/>
      <c r="O388" s="59"/>
      <c r="P388" s="89"/>
      <c r="Q388" s="8" t="s">
        <v>50</v>
      </c>
    </row>
    <row r="389" spans="1:17" ht="204.95" customHeight="1" x14ac:dyDescent="0.25">
      <c r="A389" s="9">
        <f t="shared" si="11"/>
        <v>379</v>
      </c>
      <c r="B389" s="14" t="s">
        <v>901</v>
      </c>
      <c r="C389" s="31" t="s">
        <v>902</v>
      </c>
      <c r="D389" s="17" t="s">
        <v>143</v>
      </c>
      <c r="E389" s="17">
        <v>1</v>
      </c>
      <c r="F389" s="17" t="s">
        <v>143</v>
      </c>
      <c r="G389" s="10">
        <f t="shared" si="12"/>
        <v>2</v>
      </c>
      <c r="H389" s="17" t="s">
        <v>1240</v>
      </c>
      <c r="I389" s="31" t="s">
        <v>812</v>
      </c>
      <c r="J389" s="9" t="s">
        <v>813</v>
      </c>
      <c r="K389" s="15" t="s">
        <v>1253</v>
      </c>
      <c r="L389" s="59">
        <v>1</v>
      </c>
      <c r="M389" s="88">
        <v>1</v>
      </c>
      <c r="N389" s="88"/>
      <c r="O389" s="59"/>
      <c r="P389" s="89"/>
      <c r="Q389" s="8" t="s">
        <v>50</v>
      </c>
    </row>
    <row r="390" spans="1:17" ht="204.95" customHeight="1" x14ac:dyDescent="0.25">
      <c r="A390" s="9">
        <f t="shared" si="11"/>
        <v>380</v>
      </c>
      <c r="B390" s="14" t="s">
        <v>903</v>
      </c>
      <c r="C390" s="27" t="s">
        <v>904</v>
      </c>
      <c r="D390" s="9" t="s">
        <v>143</v>
      </c>
      <c r="E390" s="10">
        <v>5</v>
      </c>
      <c r="F390" s="10" t="s">
        <v>695</v>
      </c>
      <c r="G390" s="10">
        <f t="shared" si="12"/>
        <v>1</v>
      </c>
      <c r="H390" s="17" t="s">
        <v>1240</v>
      </c>
      <c r="I390" s="31" t="s">
        <v>812</v>
      </c>
      <c r="J390" s="9" t="s">
        <v>813</v>
      </c>
      <c r="K390" s="15" t="s">
        <v>1253</v>
      </c>
      <c r="L390" s="59">
        <v>1</v>
      </c>
      <c r="M390" s="88"/>
      <c r="N390" s="88"/>
      <c r="O390" s="59"/>
      <c r="P390" s="89"/>
      <c r="Q390" s="8" t="s">
        <v>50</v>
      </c>
    </row>
    <row r="391" spans="1:17" ht="204.95" customHeight="1" x14ac:dyDescent="0.25">
      <c r="A391" s="9">
        <f t="shared" si="11"/>
        <v>381</v>
      </c>
      <c r="B391" s="14" t="s">
        <v>905</v>
      </c>
      <c r="C391" s="31" t="s">
        <v>1187</v>
      </c>
      <c r="D391" s="91" t="s">
        <v>143</v>
      </c>
      <c r="E391" s="91">
        <v>1</v>
      </c>
      <c r="F391" s="91" t="s">
        <v>143</v>
      </c>
      <c r="G391" s="10">
        <f t="shared" si="12"/>
        <v>2</v>
      </c>
      <c r="H391" s="17" t="s">
        <v>1257</v>
      </c>
      <c r="I391" s="30" t="s">
        <v>812</v>
      </c>
      <c r="J391" s="9" t="s">
        <v>813</v>
      </c>
      <c r="K391" s="15" t="s">
        <v>1253</v>
      </c>
      <c r="L391" s="92">
        <v>2</v>
      </c>
      <c r="M391" s="92"/>
      <c r="N391" s="92"/>
      <c r="O391" s="92"/>
      <c r="P391" s="92"/>
      <c r="Q391" s="8" t="s">
        <v>50</v>
      </c>
    </row>
    <row r="392" spans="1:17" ht="204.95" customHeight="1" x14ac:dyDescent="0.25">
      <c r="A392" s="9">
        <f t="shared" si="11"/>
        <v>382</v>
      </c>
      <c r="B392" s="14" t="s">
        <v>906</v>
      </c>
      <c r="C392" s="30" t="s">
        <v>907</v>
      </c>
      <c r="D392" s="91" t="s">
        <v>143</v>
      </c>
      <c r="E392" s="91">
        <v>50</v>
      </c>
      <c r="F392" s="91" t="s">
        <v>695</v>
      </c>
      <c r="G392" s="10">
        <f t="shared" si="12"/>
        <v>1</v>
      </c>
      <c r="H392" s="17" t="s">
        <v>818</v>
      </c>
      <c r="I392" s="30" t="s">
        <v>812</v>
      </c>
      <c r="J392" s="9" t="s">
        <v>813</v>
      </c>
      <c r="K392" s="15" t="s">
        <v>1253</v>
      </c>
      <c r="L392" s="92"/>
      <c r="M392" s="92"/>
      <c r="N392" s="92"/>
      <c r="O392" s="92"/>
      <c r="P392" s="92">
        <v>1</v>
      </c>
      <c r="Q392" s="8" t="s">
        <v>50</v>
      </c>
    </row>
    <row r="393" spans="1:17" ht="204.95" customHeight="1" x14ac:dyDescent="0.25">
      <c r="A393" s="9">
        <f t="shared" si="11"/>
        <v>383</v>
      </c>
      <c r="B393" s="14" t="s">
        <v>908</v>
      </c>
      <c r="C393" s="27" t="s">
        <v>909</v>
      </c>
      <c r="D393" s="23" t="s">
        <v>143</v>
      </c>
      <c r="E393" s="23" t="s">
        <v>91</v>
      </c>
      <c r="F393" s="23" t="s">
        <v>144</v>
      </c>
      <c r="G393" s="10">
        <f t="shared" si="12"/>
        <v>3</v>
      </c>
      <c r="H393" s="17" t="s">
        <v>1240</v>
      </c>
      <c r="I393" s="31" t="s">
        <v>812</v>
      </c>
      <c r="J393" s="9" t="s">
        <v>829</v>
      </c>
      <c r="K393" s="15" t="s">
        <v>1253</v>
      </c>
      <c r="L393" s="59">
        <v>1</v>
      </c>
      <c r="M393" s="59">
        <v>2</v>
      </c>
      <c r="N393" s="59"/>
      <c r="O393" s="59"/>
      <c r="P393" s="89"/>
      <c r="Q393" s="8" t="s">
        <v>50</v>
      </c>
    </row>
    <row r="394" spans="1:17" ht="204.95" customHeight="1" x14ac:dyDescent="0.25">
      <c r="A394" s="9">
        <f t="shared" si="11"/>
        <v>384</v>
      </c>
      <c r="B394" s="14" t="s">
        <v>910</v>
      </c>
      <c r="C394" s="27" t="s">
        <v>1188</v>
      </c>
      <c r="D394" s="23" t="s">
        <v>143</v>
      </c>
      <c r="E394" s="23" t="s">
        <v>91</v>
      </c>
      <c r="F394" s="23" t="s">
        <v>144</v>
      </c>
      <c r="G394" s="10">
        <f t="shared" si="12"/>
        <v>2</v>
      </c>
      <c r="H394" s="17" t="s">
        <v>1240</v>
      </c>
      <c r="I394" s="31" t="s">
        <v>812</v>
      </c>
      <c r="J394" s="9" t="s">
        <v>813</v>
      </c>
      <c r="K394" s="15" t="s">
        <v>1253</v>
      </c>
      <c r="L394" s="59">
        <v>1</v>
      </c>
      <c r="M394" s="59"/>
      <c r="N394" s="59"/>
      <c r="O394" s="59"/>
      <c r="P394" s="89">
        <v>1</v>
      </c>
      <c r="Q394" s="8" t="s">
        <v>50</v>
      </c>
    </row>
    <row r="395" spans="1:17" ht="204.95" customHeight="1" x14ac:dyDescent="0.25">
      <c r="A395" s="9">
        <f t="shared" si="11"/>
        <v>385</v>
      </c>
      <c r="B395" s="14" t="s">
        <v>911</v>
      </c>
      <c r="C395" s="31" t="s">
        <v>912</v>
      </c>
      <c r="D395" s="96" t="s">
        <v>143</v>
      </c>
      <c r="E395" s="96">
        <v>250</v>
      </c>
      <c r="F395" s="96" t="s">
        <v>695</v>
      </c>
      <c r="G395" s="10">
        <f t="shared" si="12"/>
        <v>1</v>
      </c>
      <c r="H395" s="17" t="s">
        <v>818</v>
      </c>
      <c r="I395" s="30" t="s">
        <v>812</v>
      </c>
      <c r="J395" s="17" t="s">
        <v>813</v>
      </c>
      <c r="K395" s="15" t="s">
        <v>1253</v>
      </c>
      <c r="L395" s="97">
        <v>1</v>
      </c>
      <c r="M395" s="97"/>
      <c r="N395" s="97"/>
      <c r="O395" s="97"/>
      <c r="P395" s="97"/>
      <c r="Q395" s="8" t="s">
        <v>50</v>
      </c>
    </row>
    <row r="396" spans="1:17" ht="204.95" customHeight="1" x14ac:dyDescent="0.25">
      <c r="A396" s="9">
        <f t="shared" si="11"/>
        <v>386</v>
      </c>
      <c r="B396" s="14" t="s">
        <v>913</v>
      </c>
      <c r="C396" s="31" t="s">
        <v>914</v>
      </c>
      <c r="D396" s="17" t="s">
        <v>143</v>
      </c>
      <c r="E396" s="17">
        <v>500</v>
      </c>
      <c r="F396" s="17" t="s">
        <v>549</v>
      </c>
      <c r="G396" s="10">
        <f t="shared" si="12"/>
        <v>1</v>
      </c>
      <c r="H396" s="17" t="s">
        <v>1240</v>
      </c>
      <c r="I396" s="31" t="s">
        <v>915</v>
      </c>
      <c r="J396" s="9" t="s">
        <v>813</v>
      </c>
      <c r="K396" s="15" t="s">
        <v>1253</v>
      </c>
      <c r="L396" s="59"/>
      <c r="M396" s="59">
        <v>1</v>
      </c>
      <c r="N396" s="59"/>
      <c r="O396" s="59"/>
      <c r="P396" s="89"/>
      <c r="Q396" s="8" t="s">
        <v>50</v>
      </c>
    </row>
    <row r="397" spans="1:17" ht="204.95" customHeight="1" x14ac:dyDescent="0.25">
      <c r="A397" s="9">
        <f t="shared" ref="A397:A460" si="13">(A396+1)</f>
        <v>387</v>
      </c>
      <c r="B397" s="14" t="s">
        <v>916</v>
      </c>
      <c r="C397" s="30" t="s">
        <v>917</v>
      </c>
      <c r="D397" s="91" t="s">
        <v>143</v>
      </c>
      <c r="E397" s="91">
        <v>25</v>
      </c>
      <c r="F397" s="91" t="s">
        <v>918</v>
      </c>
      <c r="G397" s="10">
        <f t="shared" si="12"/>
        <v>2</v>
      </c>
      <c r="H397" s="17" t="s">
        <v>818</v>
      </c>
      <c r="I397" s="30" t="s">
        <v>812</v>
      </c>
      <c r="J397" s="9" t="s">
        <v>813</v>
      </c>
      <c r="K397" s="15" t="s">
        <v>1253</v>
      </c>
      <c r="L397" s="92"/>
      <c r="M397" s="92"/>
      <c r="N397" s="92"/>
      <c r="O397" s="92"/>
      <c r="P397" s="92">
        <v>2</v>
      </c>
      <c r="Q397" s="8" t="s">
        <v>50</v>
      </c>
    </row>
    <row r="398" spans="1:17" ht="204.95" customHeight="1" x14ac:dyDescent="0.25">
      <c r="A398" s="9">
        <f t="shared" si="13"/>
        <v>388</v>
      </c>
      <c r="B398" s="14" t="s">
        <v>919</v>
      </c>
      <c r="C398" s="80" t="s">
        <v>920</v>
      </c>
      <c r="D398" s="19" t="s">
        <v>143</v>
      </c>
      <c r="E398" s="20">
        <v>500</v>
      </c>
      <c r="F398" s="19" t="s">
        <v>695</v>
      </c>
      <c r="G398" s="10">
        <f t="shared" si="12"/>
        <v>1</v>
      </c>
      <c r="H398" s="17" t="s">
        <v>1240</v>
      </c>
      <c r="I398" s="31" t="s">
        <v>812</v>
      </c>
      <c r="J398" s="9" t="s">
        <v>813</v>
      </c>
      <c r="K398" s="15" t="s">
        <v>1253</v>
      </c>
      <c r="L398" s="88"/>
      <c r="M398" s="88"/>
      <c r="N398" s="88"/>
      <c r="O398" s="59">
        <v>1</v>
      </c>
      <c r="P398" s="89"/>
      <c r="Q398" s="8" t="s">
        <v>50</v>
      </c>
    </row>
    <row r="399" spans="1:17" ht="204.95" customHeight="1" x14ac:dyDescent="0.25">
      <c r="A399" s="9">
        <f t="shared" si="13"/>
        <v>389</v>
      </c>
      <c r="B399" s="14" t="s">
        <v>921</v>
      </c>
      <c r="C399" s="80" t="s">
        <v>922</v>
      </c>
      <c r="D399" s="19" t="s">
        <v>143</v>
      </c>
      <c r="E399" s="20">
        <v>500</v>
      </c>
      <c r="F399" s="19" t="s">
        <v>695</v>
      </c>
      <c r="G399" s="10">
        <f t="shared" si="12"/>
        <v>2</v>
      </c>
      <c r="H399" s="17" t="s">
        <v>1240</v>
      </c>
      <c r="I399" s="31" t="s">
        <v>812</v>
      </c>
      <c r="J399" s="9" t="s">
        <v>813</v>
      </c>
      <c r="K399" s="15" t="s">
        <v>1253</v>
      </c>
      <c r="L399" s="88">
        <v>1</v>
      </c>
      <c r="M399" s="88"/>
      <c r="N399" s="88"/>
      <c r="O399" s="59"/>
      <c r="P399" s="89">
        <v>1</v>
      </c>
      <c r="Q399" s="8" t="s">
        <v>50</v>
      </c>
    </row>
    <row r="400" spans="1:17" ht="204.95" customHeight="1" x14ac:dyDescent="0.25">
      <c r="A400" s="9">
        <f t="shared" si="13"/>
        <v>390</v>
      </c>
      <c r="B400" s="14" t="s">
        <v>923</v>
      </c>
      <c r="C400" s="27" t="s">
        <v>924</v>
      </c>
      <c r="D400" s="10" t="s">
        <v>143</v>
      </c>
      <c r="E400" s="94">
        <v>500</v>
      </c>
      <c r="F400" s="10" t="s">
        <v>695</v>
      </c>
      <c r="G400" s="10">
        <f t="shared" si="12"/>
        <v>1</v>
      </c>
      <c r="H400" s="17" t="s">
        <v>1240</v>
      </c>
      <c r="I400" s="31" t="s">
        <v>812</v>
      </c>
      <c r="J400" s="9" t="s">
        <v>813</v>
      </c>
      <c r="K400" s="15" t="s">
        <v>1253</v>
      </c>
      <c r="L400" s="59"/>
      <c r="M400" s="59">
        <v>1</v>
      </c>
      <c r="N400" s="59"/>
      <c r="O400" s="59"/>
      <c r="P400" s="89"/>
      <c r="Q400" s="8" t="s">
        <v>50</v>
      </c>
    </row>
    <row r="401" spans="1:17" ht="204.95" customHeight="1" x14ac:dyDescent="0.25">
      <c r="A401" s="9">
        <f t="shared" si="13"/>
        <v>391</v>
      </c>
      <c r="B401" s="14" t="s">
        <v>925</v>
      </c>
      <c r="C401" s="31" t="s">
        <v>926</v>
      </c>
      <c r="D401" s="10" t="s">
        <v>143</v>
      </c>
      <c r="E401" s="10">
        <v>500</v>
      </c>
      <c r="F401" s="10" t="s">
        <v>549</v>
      </c>
      <c r="G401" s="10">
        <f t="shared" si="12"/>
        <v>4</v>
      </c>
      <c r="H401" s="17" t="s">
        <v>1240</v>
      </c>
      <c r="I401" s="31" t="s">
        <v>812</v>
      </c>
      <c r="J401" s="9" t="s">
        <v>813</v>
      </c>
      <c r="K401" s="15" t="s">
        <v>1253</v>
      </c>
      <c r="L401" s="59">
        <v>3</v>
      </c>
      <c r="M401" s="88">
        <v>1</v>
      </c>
      <c r="N401" s="88"/>
      <c r="O401" s="59"/>
      <c r="P401" s="89"/>
      <c r="Q401" s="8" t="s">
        <v>50</v>
      </c>
    </row>
    <row r="402" spans="1:17" ht="204.95" customHeight="1" x14ac:dyDescent="0.25">
      <c r="A402" s="9">
        <f t="shared" si="13"/>
        <v>392</v>
      </c>
      <c r="B402" s="14" t="s">
        <v>927</v>
      </c>
      <c r="C402" s="121" t="s">
        <v>928</v>
      </c>
      <c r="D402" s="91" t="s">
        <v>143</v>
      </c>
      <c r="E402" s="91">
        <v>25</v>
      </c>
      <c r="F402" s="91" t="s">
        <v>695</v>
      </c>
      <c r="G402" s="10">
        <f t="shared" si="12"/>
        <v>3</v>
      </c>
      <c r="H402" s="17" t="s">
        <v>818</v>
      </c>
      <c r="I402" s="30" t="s">
        <v>812</v>
      </c>
      <c r="J402" s="9" t="s">
        <v>813</v>
      </c>
      <c r="K402" s="15" t="s">
        <v>1253</v>
      </c>
      <c r="L402" s="92"/>
      <c r="M402" s="92">
        <v>1</v>
      </c>
      <c r="N402" s="92"/>
      <c r="O402" s="92">
        <v>1</v>
      </c>
      <c r="P402" s="92">
        <v>1</v>
      </c>
      <c r="Q402" s="8" t="s">
        <v>50</v>
      </c>
    </row>
    <row r="403" spans="1:17" ht="204.95" customHeight="1" x14ac:dyDescent="0.25">
      <c r="A403" s="9">
        <f t="shared" si="13"/>
        <v>393</v>
      </c>
      <c r="B403" s="14" t="s">
        <v>929</v>
      </c>
      <c r="C403" s="30" t="s">
        <v>930</v>
      </c>
      <c r="D403" s="91" t="s">
        <v>143</v>
      </c>
      <c r="E403" s="91">
        <v>4</v>
      </c>
      <c r="F403" s="91" t="s">
        <v>144</v>
      </c>
      <c r="G403" s="10">
        <f t="shared" si="12"/>
        <v>2</v>
      </c>
      <c r="H403" s="17" t="s">
        <v>818</v>
      </c>
      <c r="I403" s="30" t="s">
        <v>812</v>
      </c>
      <c r="J403" s="9" t="s">
        <v>813</v>
      </c>
      <c r="K403" s="15" t="s">
        <v>1253</v>
      </c>
      <c r="L403" s="92">
        <v>2</v>
      </c>
      <c r="M403" s="92"/>
      <c r="N403" s="92"/>
      <c r="O403" s="92"/>
      <c r="P403" s="92"/>
      <c r="Q403" s="8" t="s">
        <v>50</v>
      </c>
    </row>
    <row r="404" spans="1:17" ht="204.95" customHeight="1" x14ac:dyDescent="0.25">
      <c r="A404" s="9">
        <f t="shared" si="13"/>
        <v>394</v>
      </c>
      <c r="B404" s="14" t="s">
        <v>931</v>
      </c>
      <c r="C404" s="27" t="s">
        <v>932</v>
      </c>
      <c r="D404" s="23" t="s">
        <v>143</v>
      </c>
      <c r="E404" s="23" t="s">
        <v>91</v>
      </c>
      <c r="F404" s="23" t="s">
        <v>144</v>
      </c>
      <c r="G404" s="10">
        <f t="shared" si="12"/>
        <v>1</v>
      </c>
      <c r="H404" s="9" t="s">
        <v>1241</v>
      </c>
      <c r="I404" s="31" t="s">
        <v>812</v>
      </c>
      <c r="J404" s="9" t="s">
        <v>813</v>
      </c>
      <c r="K404" s="15" t="s">
        <v>1253</v>
      </c>
      <c r="L404" s="59">
        <v>1</v>
      </c>
      <c r="M404" s="59"/>
      <c r="N404" s="59"/>
      <c r="O404" s="59"/>
      <c r="P404" s="89"/>
      <c r="Q404" s="8" t="s">
        <v>50</v>
      </c>
    </row>
    <row r="405" spans="1:17" ht="204.95" customHeight="1" x14ac:dyDescent="0.25">
      <c r="A405" s="9">
        <f t="shared" si="13"/>
        <v>395</v>
      </c>
      <c r="B405" s="14" t="s">
        <v>933</v>
      </c>
      <c r="C405" s="31" t="s">
        <v>934</v>
      </c>
      <c r="D405" s="17" t="s">
        <v>143</v>
      </c>
      <c r="E405" s="17">
        <v>250</v>
      </c>
      <c r="F405" s="17" t="s">
        <v>695</v>
      </c>
      <c r="G405" s="10">
        <f t="shared" si="12"/>
        <v>1</v>
      </c>
      <c r="H405" s="17" t="s">
        <v>1240</v>
      </c>
      <c r="I405" s="31" t="s">
        <v>812</v>
      </c>
      <c r="J405" s="9" t="s">
        <v>813</v>
      </c>
      <c r="K405" s="15" t="s">
        <v>1253</v>
      </c>
      <c r="L405" s="59">
        <v>1</v>
      </c>
      <c r="M405" s="88"/>
      <c r="N405" s="88"/>
      <c r="O405" s="59"/>
      <c r="P405" s="89"/>
      <c r="Q405" s="8" t="s">
        <v>50</v>
      </c>
    </row>
    <row r="406" spans="1:17" ht="204.95" customHeight="1" x14ac:dyDescent="0.25">
      <c r="A406" s="9">
        <f t="shared" si="13"/>
        <v>396</v>
      </c>
      <c r="B406" s="14" t="s">
        <v>935</v>
      </c>
      <c r="C406" s="27" t="s">
        <v>936</v>
      </c>
      <c r="D406" s="23" t="s">
        <v>143</v>
      </c>
      <c r="E406" s="23" t="s">
        <v>91</v>
      </c>
      <c r="F406" s="23" t="s">
        <v>144</v>
      </c>
      <c r="G406" s="10">
        <f t="shared" si="12"/>
        <v>2</v>
      </c>
      <c r="H406" s="17" t="s">
        <v>1240</v>
      </c>
      <c r="I406" s="31" t="s">
        <v>812</v>
      </c>
      <c r="J406" s="9" t="s">
        <v>813</v>
      </c>
      <c r="K406" s="15" t="s">
        <v>1253</v>
      </c>
      <c r="L406" s="88"/>
      <c r="M406" s="88">
        <v>2</v>
      </c>
      <c r="N406" s="59"/>
      <c r="O406" s="59"/>
      <c r="P406" s="89"/>
      <c r="Q406" s="8" t="s">
        <v>50</v>
      </c>
    </row>
    <row r="407" spans="1:17" ht="204.95" customHeight="1" x14ac:dyDescent="0.25">
      <c r="A407" s="9">
        <f t="shared" si="13"/>
        <v>397</v>
      </c>
      <c r="B407" s="14" t="s">
        <v>937</v>
      </c>
      <c r="C407" s="31" t="s">
        <v>938</v>
      </c>
      <c r="D407" s="9" t="s">
        <v>732</v>
      </c>
      <c r="E407" s="17">
        <v>1</v>
      </c>
      <c r="F407" s="9" t="s">
        <v>732</v>
      </c>
      <c r="G407" s="10">
        <f t="shared" si="12"/>
        <v>2</v>
      </c>
      <c r="H407" s="9" t="s">
        <v>818</v>
      </c>
      <c r="I407" s="31" t="s">
        <v>812</v>
      </c>
      <c r="J407" s="9" t="s">
        <v>813</v>
      </c>
      <c r="K407" s="15" t="s">
        <v>1253</v>
      </c>
      <c r="L407" s="90"/>
      <c r="M407" s="90">
        <v>1</v>
      </c>
      <c r="N407" s="90"/>
      <c r="O407" s="90">
        <v>1</v>
      </c>
      <c r="P407" s="90"/>
      <c r="Q407" s="8" t="s">
        <v>50</v>
      </c>
    </row>
    <row r="408" spans="1:17" ht="204.95" customHeight="1" x14ac:dyDescent="0.25">
      <c r="A408" s="9">
        <f t="shared" si="13"/>
        <v>398</v>
      </c>
      <c r="B408" s="14" t="s">
        <v>939</v>
      </c>
      <c r="C408" s="31" t="s">
        <v>940</v>
      </c>
      <c r="D408" s="17" t="s">
        <v>143</v>
      </c>
      <c r="E408" s="17">
        <v>500</v>
      </c>
      <c r="F408" s="17" t="s">
        <v>695</v>
      </c>
      <c r="G408" s="10">
        <f t="shared" si="12"/>
        <v>1</v>
      </c>
      <c r="H408" s="17" t="s">
        <v>1240</v>
      </c>
      <c r="I408" s="31" t="s">
        <v>812</v>
      </c>
      <c r="J408" s="9" t="s">
        <v>813</v>
      </c>
      <c r="K408" s="15" t="s">
        <v>1253</v>
      </c>
      <c r="L408" s="59"/>
      <c r="M408" s="88">
        <v>1</v>
      </c>
      <c r="N408" s="88"/>
      <c r="O408" s="59"/>
      <c r="P408" s="89"/>
      <c r="Q408" s="8" t="s">
        <v>50</v>
      </c>
    </row>
    <row r="409" spans="1:17" ht="204.95" customHeight="1" x14ac:dyDescent="0.25">
      <c r="A409" s="9">
        <f t="shared" si="13"/>
        <v>399</v>
      </c>
      <c r="B409" s="14" t="s">
        <v>941</v>
      </c>
      <c r="C409" s="31" t="s">
        <v>942</v>
      </c>
      <c r="D409" s="17" t="s">
        <v>143</v>
      </c>
      <c r="E409" s="17">
        <v>500</v>
      </c>
      <c r="F409" s="17" t="s">
        <v>549</v>
      </c>
      <c r="G409" s="10">
        <f t="shared" ref="G409:G472" si="14">SUM(L409:P409)</f>
        <v>2</v>
      </c>
      <c r="H409" s="17" t="s">
        <v>1240</v>
      </c>
      <c r="I409" s="31" t="s">
        <v>812</v>
      </c>
      <c r="J409" s="9" t="s">
        <v>813</v>
      </c>
      <c r="K409" s="15" t="s">
        <v>1253</v>
      </c>
      <c r="L409" s="59">
        <v>1</v>
      </c>
      <c r="M409" s="88">
        <v>1</v>
      </c>
      <c r="N409" s="88"/>
      <c r="O409" s="59"/>
      <c r="P409" s="89"/>
      <c r="Q409" s="8" t="s">
        <v>50</v>
      </c>
    </row>
    <row r="410" spans="1:17" ht="204.95" customHeight="1" x14ac:dyDescent="0.25">
      <c r="A410" s="9">
        <f t="shared" si="13"/>
        <v>400</v>
      </c>
      <c r="B410" s="14" t="s">
        <v>943</v>
      </c>
      <c r="C410" s="80" t="s">
        <v>944</v>
      </c>
      <c r="D410" s="19" t="s">
        <v>143</v>
      </c>
      <c r="E410" s="20">
        <v>100</v>
      </c>
      <c r="F410" s="19" t="s">
        <v>695</v>
      </c>
      <c r="G410" s="10">
        <f t="shared" si="14"/>
        <v>1</v>
      </c>
      <c r="H410" s="17" t="s">
        <v>1240</v>
      </c>
      <c r="I410" s="31" t="s">
        <v>812</v>
      </c>
      <c r="J410" s="9" t="s">
        <v>813</v>
      </c>
      <c r="K410" s="15" t="s">
        <v>1253</v>
      </c>
      <c r="L410" s="88"/>
      <c r="M410" s="88">
        <v>1</v>
      </c>
      <c r="N410" s="88"/>
      <c r="O410" s="59"/>
      <c r="P410" s="89"/>
      <c r="Q410" s="8" t="s">
        <v>50</v>
      </c>
    </row>
    <row r="411" spans="1:17" ht="204.95" customHeight="1" x14ac:dyDescent="0.25">
      <c r="A411" s="9">
        <f t="shared" si="13"/>
        <v>401</v>
      </c>
      <c r="B411" s="14" t="s">
        <v>945</v>
      </c>
      <c r="C411" s="80" t="s">
        <v>946</v>
      </c>
      <c r="D411" s="19" t="s">
        <v>143</v>
      </c>
      <c r="E411" s="20">
        <v>1</v>
      </c>
      <c r="F411" s="19" t="s">
        <v>144</v>
      </c>
      <c r="G411" s="10">
        <f t="shared" si="14"/>
        <v>1</v>
      </c>
      <c r="H411" s="17" t="s">
        <v>1240</v>
      </c>
      <c r="I411" s="31" t="s">
        <v>812</v>
      </c>
      <c r="J411" s="9" t="s">
        <v>813</v>
      </c>
      <c r="K411" s="15" t="s">
        <v>1253</v>
      </c>
      <c r="L411" s="88"/>
      <c r="M411" s="88">
        <v>1</v>
      </c>
      <c r="N411" s="88"/>
      <c r="O411" s="59"/>
      <c r="P411" s="89"/>
      <c r="Q411" s="8" t="s">
        <v>50</v>
      </c>
    </row>
    <row r="412" spans="1:17" ht="204.95" customHeight="1" x14ac:dyDescent="0.25">
      <c r="A412" s="9">
        <f t="shared" si="13"/>
        <v>402</v>
      </c>
      <c r="B412" s="14" t="s">
        <v>947</v>
      </c>
      <c r="C412" s="30" t="s">
        <v>948</v>
      </c>
      <c r="D412" s="91" t="s">
        <v>143</v>
      </c>
      <c r="E412" s="91">
        <v>1</v>
      </c>
      <c r="F412" s="91" t="s">
        <v>143</v>
      </c>
      <c r="G412" s="10">
        <f t="shared" si="14"/>
        <v>1</v>
      </c>
      <c r="H412" s="17" t="s">
        <v>1259</v>
      </c>
      <c r="I412" s="30" t="s">
        <v>812</v>
      </c>
      <c r="J412" s="9" t="s">
        <v>813</v>
      </c>
      <c r="K412" s="15" t="s">
        <v>1253</v>
      </c>
      <c r="L412" s="92">
        <v>1</v>
      </c>
      <c r="M412" s="92"/>
      <c r="N412" s="92"/>
      <c r="O412" s="92"/>
      <c r="P412" s="92"/>
      <c r="Q412" s="8" t="s">
        <v>50</v>
      </c>
    </row>
    <row r="413" spans="1:17" ht="204.95" customHeight="1" x14ac:dyDescent="0.25">
      <c r="A413" s="9">
        <f t="shared" si="13"/>
        <v>403</v>
      </c>
      <c r="B413" s="14" t="s">
        <v>949</v>
      </c>
      <c r="C413" s="31" t="s">
        <v>950</v>
      </c>
      <c r="D413" s="17" t="s">
        <v>143</v>
      </c>
      <c r="E413" s="17">
        <v>100</v>
      </c>
      <c r="F413" s="17" t="s">
        <v>695</v>
      </c>
      <c r="G413" s="10">
        <f t="shared" si="14"/>
        <v>2</v>
      </c>
      <c r="H413" s="17" t="s">
        <v>1240</v>
      </c>
      <c r="I413" s="31" t="s">
        <v>812</v>
      </c>
      <c r="J413" s="9" t="s">
        <v>813</v>
      </c>
      <c r="K413" s="15" t="s">
        <v>1253</v>
      </c>
      <c r="L413" s="59">
        <v>1</v>
      </c>
      <c r="M413" s="88">
        <v>1</v>
      </c>
      <c r="N413" s="88"/>
      <c r="O413" s="59"/>
      <c r="P413" s="89"/>
      <c r="Q413" s="8" t="s">
        <v>50</v>
      </c>
    </row>
    <row r="414" spans="1:17" ht="204.95" customHeight="1" x14ac:dyDescent="0.25">
      <c r="A414" s="9">
        <f t="shared" si="13"/>
        <v>404</v>
      </c>
      <c r="B414" s="14" t="s">
        <v>951</v>
      </c>
      <c r="C414" s="27" t="s">
        <v>952</v>
      </c>
      <c r="D414" s="17" t="s">
        <v>953</v>
      </c>
      <c r="E414" s="17">
        <v>20</v>
      </c>
      <c r="F414" s="17" t="s">
        <v>144</v>
      </c>
      <c r="G414" s="10">
        <f t="shared" si="14"/>
        <v>10</v>
      </c>
      <c r="H414" s="17" t="s">
        <v>954</v>
      </c>
      <c r="I414" s="31" t="s">
        <v>955</v>
      </c>
      <c r="J414" s="10" t="s">
        <v>956</v>
      </c>
      <c r="K414" s="15" t="s">
        <v>1253</v>
      </c>
      <c r="L414" s="59"/>
      <c r="M414" s="59"/>
      <c r="N414" s="59">
        <v>10</v>
      </c>
      <c r="O414" s="90"/>
      <c r="P414" s="90"/>
      <c r="Q414" s="8" t="s">
        <v>50</v>
      </c>
    </row>
    <row r="415" spans="1:17" ht="204.95" customHeight="1" x14ac:dyDescent="0.25">
      <c r="A415" s="9">
        <f t="shared" si="13"/>
        <v>405</v>
      </c>
      <c r="B415" s="14" t="s">
        <v>957</v>
      </c>
      <c r="C415" s="31" t="s">
        <v>958</v>
      </c>
      <c r="D415" s="17" t="s">
        <v>143</v>
      </c>
      <c r="E415" s="17">
        <v>250</v>
      </c>
      <c r="F415" s="17" t="s">
        <v>695</v>
      </c>
      <c r="G415" s="10">
        <f t="shared" si="14"/>
        <v>1</v>
      </c>
      <c r="H415" s="17" t="s">
        <v>1240</v>
      </c>
      <c r="I415" s="31" t="s">
        <v>812</v>
      </c>
      <c r="J415" s="9" t="s">
        <v>813</v>
      </c>
      <c r="K415" s="15" t="s">
        <v>1253</v>
      </c>
      <c r="L415" s="59">
        <v>1</v>
      </c>
      <c r="M415" s="88"/>
      <c r="N415" s="88"/>
      <c r="O415" s="59"/>
      <c r="P415" s="89"/>
      <c r="Q415" s="8" t="s">
        <v>50</v>
      </c>
    </row>
    <row r="416" spans="1:17" ht="204.95" customHeight="1" x14ac:dyDescent="0.25">
      <c r="A416" s="9">
        <f t="shared" si="13"/>
        <v>406</v>
      </c>
      <c r="B416" s="14" t="s">
        <v>959</v>
      </c>
      <c r="C416" s="80" t="s">
        <v>960</v>
      </c>
      <c r="D416" s="19" t="s">
        <v>143</v>
      </c>
      <c r="E416" s="20">
        <v>10</v>
      </c>
      <c r="F416" s="19" t="s">
        <v>695</v>
      </c>
      <c r="G416" s="10">
        <f t="shared" si="14"/>
        <v>2</v>
      </c>
      <c r="H416" s="17" t="s">
        <v>1240</v>
      </c>
      <c r="I416" s="31" t="s">
        <v>812</v>
      </c>
      <c r="J416" s="9" t="s">
        <v>813</v>
      </c>
      <c r="K416" s="15" t="s">
        <v>1253</v>
      </c>
      <c r="L416" s="88"/>
      <c r="M416" s="88">
        <v>1</v>
      </c>
      <c r="N416" s="88"/>
      <c r="O416" s="59"/>
      <c r="P416" s="89">
        <v>1</v>
      </c>
      <c r="Q416" s="8" t="s">
        <v>50</v>
      </c>
    </row>
    <row r="417" spans="1:17" ht="204.95" customHeight="1" x14ac:dyDescent="0.25">
      <c r="A417" s="9">
        <f t="shared" si="13"/>
        <v>407</v>
      </c>
      <c r="B417" s="14" t="s">
        <v>961</v>
      </c>
      <c r="C417" s="30" t="s">
        <v>962</v>
      </c>
      <c r="D417" s="91" t="s">
        <v>143</v>
      </c>
      <c r="E417" s="91">
        <v>1</v>
      </c>
      <c r="F417" s="91" t="s">
        <v>144</v>
      </c>
      <c r="G417" s="10">
        <f t="shared" si="14"/>
        <v>4</v>
      </c>
      <c r="H417" s="17" t="s">
        <v>818</v>
      </c>
      <c r="I417" s="30" t="s">
        <v>812</v>
      </c>
      <c r="J417" s="9" t="s">
        <v>813</v>
      </c>
      <c r="K417" s="15" t="s">
        <v>1253</v>
      </c>
      <c r="L417" s="92">
        <v>2</v>
      </c>
      <c r="M417" s="92">
        <v>1</v>
      </c>
      <c r="N417" s="92"/>
      <c r="O417" s="92"/>
      <c r="P417" s="92">
        <v>1</v>
      </c>
      <c r="Q417" s="8" t="s">
        <v>50</v>
      </c>
    </row>
    <row r="418" spans="1:17" ht="204.95" customHeight="1" x14ac:dyDescent="0.25">
      <c r="A418" s="9">
        <f t="shared" si="13"/>
        <v>408</v>
      </c>
      <c r="B418" s="14" t="s">
        <v>963</v>
      </c>
      <c r="C418" s="31" t="s">
        <v>964</v>
      </c>
      <c r="D418" s="17" t="s">
        <v>143</v>
      </c>
      <c r="E418" s="17">
        <v>25</v>
      </c>
      <c r="F418" s="17" t="s">
        <v>695</v>
      </c>
      <c r="G418" s="10">
        <f t="shared" si="14"/>
        <v>2</v>
      </c>
      <c r="H418" s="17" t="s">
        <v>1240</v>
      </c>
      <c r="I418" s="31" t="s">
        <v>812</v>
      </c>
      <c r="J418" s="9" t="s">
        <v>813</v>
      </c>
      <c r="K418" s="15" t="s">
        <v>1253</v>
      </c>
      <c r="L418" s="59">
        <v>1</v>
      </c>
      <c r="M418" s="88">
        <v>1</v>
      </c>
      <c r="N418" s="88"/>
      <c r="O418" s="59"/>
      <c r="P418" s="89"/>
      <c r="Q418" s="8" t="s">
        <v>50</v>
      </c>
    </row>
    <row r="419" spans="1:17" ht="204.95" customHeight="1" x14ac:dyDescent="0.25">
      <c r="A419" s="9">
        <f t="shared" si="13"/>
        <v>409</v>
      </c>
      <c r="B419" s="14" t="s">
        <v>965</v>
      </c>
      <c r="C419" s="31" t="s">
        <v>966</v>
      </c>
      <c r="D419" s="17" t="s">
        <v>143</v>
      </c>
      <c r="E419" s="17">
        <v>25</v>
      </c>
      <c r="F419" s="17" t="s">
        <v>695</v>
      </c>
      <c r="G419" s="10">
        <f t="shared" si="14"/>
        <v>1</v>
      </c>
      <c r="H419" s="17" t="s">
        <v>1240</v>
      </c>
      <c r="I419" s="31" t="s">
        <v>812</v>
      </c>
      <c r="J419" s="9" t="s">
        <v>813</v>
      </c>
      <c r="K419" s="15" t="s">
        <v>1253</v>
      </c>
      <c r="L419" s="59"/>
      <c r="M419" s="88">
        <v>1</v>
      </c>
      <c r="N419" s="88"/>
      <c r="O419" s="59"/>
      <c r="P419" s="89"/>
      <c r="Q419" s="8" t="s">
        <v>50</v>
      </c>
    </row>
    <row r="420" spans="1:17" ht="204.95" customHeight="1" x14ac:dyDescent="0.25">
      <c r="A420" s="9">
        <f t="shared" si="13"/>
        <v>410</v>
      </c>
      <c r="B420" s="14" t="s">
        <v>967</v>
      </c>
      <c r="C420" s="30" t="s">
        <v>968</v>
      </c>
      <c r="D420" s="91" t="s">
        <v>143</v>
      </c>
      <c r="E420" s="91">
        <v>100</v>
      </c>
      <c r="F420" s="91" t="s">
        <v>695</v>
      </c>
      <c r="G420" s="10">
        <v>3</v>
      </c>
      <c r="H420" s="17" t="s">
        <v>818</v>
      </c>
      <c r="I420" s="30" t="s">
        <v>812</v>
      </c>
      <c r="J420" s="9" t="s">
        <v>813</v>
      </c>
      <c r="K420" s="15" t="s">
        <v>1253</v>
      </c>
      <c r="L420" s="92"/>
      <c r="M420" s="92"/>
      <c r="N420" s="92"/>
      <c r="O420" s="92"/>
      <c r="P420" s="92"/>
      <c r="Q420" s="8" t="s">
        <v>50</v>
      </c>
    </row>
    <row r="421" spans="1:17" ht="204.95" customHeight="1" x14ac:dyDescent="0.25">
      <c r="A421" s="9">
        <f t="shared" si="13"/>
        <v>411</v>
      </c>
      <c r="B421" s="14" t="s">
        <v>969</v>
      </c>
      <c r="C421" s="27" t="s">
        <v>970</v>
      </c>
      <c r="D421" s="9" t="s">
        <v>143</v>
      </c>
      <c r="E421" s="9">
        <v>500</v>
      </c>
      <c r="F421" s="9" t="s">
        <v>695</v>
      </c>
      <c r="G421" s="10">
        <f t="shared" si="14"/>
        <v>1</v>
      </c>
      <c r="H421" s="17" t="s">
        <v>1240</v>
      </c>
      <c r="I421" s="31" t="s">
        <v>812</v>
      </c>
      <c r="J421" s="9" t="s">
        <v>813</v>
      </c>
      <c r="K421" s="15" t="s">
        <v>1253</v>
      </c>
      <c r="L421" s="59"/>
      <c r="M421" s="59">
        <v>1</v>
      </c>
      <c r="N421" s="59"/>
      <c r="O421" s="59"/>
      <c r="P421" s="89"/>
      <c r="Q421" s="8" t="s">
        <v>50</v>
      </c>
    </row>
    <row r="422" spans="1:17" ht="204.95" customHeight="1" x14ac:dyDescent="0.25">
      <c r="A422" s="9">
        <f t="shared" si="13"/>
        <v>412</v>
      </c>
      <c r="B422" s="14" t="s">
        <v>971</v>
      </c>
      <c r="C422" s="80" t="s">
        <v>972</v>
      </c>
      <c r="D422" s="19" t="s">
        <v>143</v>
      </c>
      <c r="E422" s="20">
        <v>1</v>
      </c>
      <c r="F422" s="19" t="s">
        <v>144</v>
      </c>
      <c r="G422" s="10">
        <f t="shared" si="14"/>
        <v>5</v>
      </c>
      <c r="H422" s="17" t="s">
        <v>1240</v>
      </c>
      <c r="I422" s="31" t="s">
        <v>812</v>
      </c>
      <c r="J422" s="9" t="s">
        <v>813</v>
      </c>
      <c r="K422" s="15" t="s">
        <v>1253</v>
      </c>
      <c r="L422" s="88"/>
      <c r="M422" s="88">
        <v>5</v>
      </c>
      <c r="N422" s="88"/>
      <c r="O422" s="59"/>
      <c r="P422" s="89"/>
      <c r="Q422" s="8" t="s">
        <v>50</v>
      </c>
    </row>
    <row r="423" spans="1:17" ht="204.95" customHeight="1" x14ac:dyDescent="0.25">
      <c r="A423" s="9">
        <f t="shared" si="13"/>
        <v>413</v>
      </c>
      <c r="B423" s="14" t="s">
        <v>973</v>
      </c>
      <c r="C423" s="31" t="s">
        <v>974</v>
      </c>
      <c r="D423" s="17" t="s">
        <v>143</v>
      </c>
      <c r="E423" s="17">
        <v>25</v>
      </c>
      <c r="F423" s="17" t="s">
        <v>695</v>
      </c>
      <c r="G423" s="10">
        <f t="shared" si="14"/>
        <v>2</v>
      </c>
      <c r="H423" s="17" t="s">
        <v>1240</v>
      </c>
      <c r="I423" s="31" t="s">
        <v>812</v>
      </c>
      <c r="J423" s="9" t="s">
        <v>813</v>
      </c>
      <c r="K423" s="15" t="s">
        <v>1253</v>
      </c>
      <c r="L423" s="59">
        <v>1</v>
      </c>
      <c r="M423" s="88">
        <v>1</v>
      </c>
      <c r="N423" s="88"/>
      <c r="O423" s="59"/>
      <c r="P423" s="89"/>
      <c r="Q423" s="8" t="s">
        <v>50</v>
      </c>
    </row>
    <row r="424" spans="1:17" ht="204.95" customHeight="1" x14ac:dyDescent="0.25">
      <c r="A424" s="9">
        <f t="shared" si="13"/>
        <v>414</v>
      </c>
      <c r="B424" s="14" t="s">
        <v>975</v>
      </c>
      <c r="C424" s="30" t="s">
        <v>1179</v>
      </c>
      <c r="D424" s="91" t="s">
        <v>143</v>
      </c>
      <c r="E424" s="91">
        <v>1</v>
      </c>
      <c r="F424" s="91" t="s">
        <v>144</v>
      </c>
      <c r="G424" s="10">
        <f t="shared" si="14"/>
        <v>1</v>
      </c>
      <c r="H424" s="17" t="s">
        <v>818</v>
      </c>
      <c r="I424" s="30" t="s">
        <v>812</v>
      </c>
      <c r="J424" s="9" t="s">
        <v>813</v>
      </c>
      <c r="K424" s="15" t="s">
        <v>1253</v>
      </c>
      <c r="L424" s="92"/>
      <c r="M424" s="92">
        <v>1</v>
      </c>
      <c r="N424" s="92"/>
      <c r="O424" s="92"/>
      <c r="P424" s="92"/>
      <c r="Q424" s="8" t="s">
        <v>50</v>
      </c>
    </row>
    <row r="425" spans="1:17" ht="204.95" customHeight="1" x14ac:dyDescent="0.25">
      <c r="A425" s="9">
        <f t="shared" si="13"/>
        <v>415</v>
      </c>
      <c r="B425" s="14" t="s">
        <v>976</v>
      </c>
      <c r="C425" s="30" t="s">
        <v>977</v>
      </c>
      <c r="D425" s="91" t="s">
        <v>143</v>
      </c>
      <c r="E425" s="91">
        <v>500</v>
      </c>
      <c r="F425" s="91" t="s">
        <v>695</v>
      </c>
      <c r="G425" s="10">
        <f t="shared" si="14"/>
        <v>1</v>
      </c>
      <c r="H425" s="17" t="s">
        <v>818</v>
      </c>
      <c r="I425" s="30" t="s">
        <v>812</v>
      </c>
      <c r="J425" s="9" t="s">
        <v>813</v>
      </c>
      <c r="K425" s="15" t="s">
        <v>1253</v>
      </c>
      <c r="L425" s="92"/>
      <c r="M425" s="92"/>
      <c r="N425" s="92"/>
      <c r="O425" s="92">
        <v>1</v>
      </c>
      <c r="P425" s="92"/>
      <c r="Q425" s="8" t="s">
        <v>50</v>
      </c>
    </row>
    <row r="426" spans="1:17" ht="204.95" customHeight="1" x14ac:dyDescent="0.25">
      <c r="A426" s="9">
        <f t="shared" si="13"/>
        <v>416</v>
      </c>
      <c r="B426" s="14" t="s">
        <v>978</v>
      </c>
      <c r="C426" s="80" t="s">
        <v>979</v>
      </c>
      <c r="D426" s="19" t="s">
        <v>143</v>
      </c>
      <c r="E426" s="20">
        <v>25</v>
      </c>
      <c r="F426" s="19" t="s">
        <v>549</v>
      </c>
      <c r="G426" s="10">
        <f t="shared" si="14"/>
        <v>2</v>
      </c>
      <c r="H426" s="17" t="s">
        <v>1240</v>
      </c>
      <c r="I426" s="31" t="s">
        <v>812</v>
      </c>
      <c r="J426" s="9" t="s">
        <v>813</v>
      </c>
      <c r="K426" s="15" t="s">
        <v>1253</v>
      </c>
      <c r="L426" s="88"/>
      <c r="M426" s="88">
        <v>2</v>
      </c>
      <c r="N426" s="88"/>
      <c r="O426" s="59"/>
      <c r="P426" s="89"/>
      <c r="Q426" s="8" t="s">
        <v>50</v>
      </c>
    </row>
    <row r="427" spans="1:17" ht="204.95" customHeight="1" x14ac:dyDescent="0.25">
      <c r="A427" s="9">
        <f t="shared" si="13"/>
        <v>417</v>
      </c>
      <c r="B427" s="14" t="s">
        <v>980</v>
      </c>
      <c r="C427" s="80" t="s">
        <v>981</v>
      </c>
      <c r="D427" s="19" t="s">
        <v>143</v>
      </c>
      <c r="E427" s="20">
        <v>25</v>
      </c>
      <c r="F427" s="19" t="s">
        <v>549</v>
      </c>
      <c r="G427" s="10">
        <f t="shared" si="14"/>
        <v>1</v>
      </c>
      <c r="H427" s="17" t="s">
        <v>1240</v>
      </c>
      <c r="I427" s="31" t="s">
        <v>812</v>
      </c>
      <c r="J427" s="9" t="s">
        <v>813</v>
      </c>
      <c r="K427" s="15" t="s">
        <v>1253</v>
      </c>
      <c r="L427" s="88"/>
      <c r="M427" s="88">
        <v>1</v>
      </c>
      <c r="N427" s="88"/>
      <c r="O427" s="59"/>
      <c r="P427" s="89"/>
      <c r="Q427" s="8" t="s">
        <v>50</v>
      </c>
    </row>
    <row r="428" spans="1:17" ht="204.95" customHeight="1" x14ac:dyDescent="0.25">
      <c r="A428" s="9">
        <f t="shared" si="13"/>
        <v>418</v>
      </c>
      <c r="B428" s="14" t="s">
        <v>982</v>
      </c>
      <c r="C428" s="80" t="s">
        <v>983</v>
      </c>
      <c r="D428" s="19" t="s">
        <v>143</v>
      </c>
      <c r="E428" s="20">
        <v>500</v>
      </c>
      <c r="F428" s="19" t="s">
        <v>695</v>
      </c>
      <c r="G428" s="10">
        <f t="shared" si="14"/>
        <v>1</v>
      </c>
      <c r="H428" s="17" t="s">
        <v>1240</v>
      </c>
      <c r="I428" s="31" t="s">
        <v>812</v>
      </c>
      <c r="J428" s="9" t="s">
        <v>813</v>
      </c>
      <c r="K428" s="15" t="s">
        <v>1253</v>
      </c>
      <c r="L428" s="88"/>
      <c r="M428" s="88">
        <v>1</v>
      </c>
      <c r="N428" s="88"/>
      <c r="O428" s="59"/>
      <c r="P428" s="89"/>
      <c r="Q428" s="8" t="s">
        <v>50</v>
      </c>
    </row>
    <row r="429" spans="1:17" ht="204.95" customHeight="1" x14ac:dyDescent="0.25">
      <c r="A429" s="9">
        <f t="shared" si="13"/>
        <v>419</v>
      </c>
      <c r="B429" s="14" t="s">
        <v>984</v>
      </c>
      <c r="C429" s="31" t="s">
        <v>985</v>
      </c>
      <c r="D429" s="91" t="s">
        <v>143</v>
      </c>
      <c r="E429" s="91">
        <v>1</v>
      </c>
      <c r="F429" s="91" t="s">
        <v>143</v>
      </c>
      <c r="G429" s="10">
        <f t="shared" si="14"/>
        <v>2</v>
      </c>
      <c r="H429" s="17" t="s">
        <v>1260</v>
      </c>
      <c r="I429" s="31" t="s">
        <v>812</v>
      </c>
      <c r="J429" s="9" t="s">
        <v>813</v>
      </c>
      <c r="K429" s="15" t="s">
        <v>1253</v>
      </c>
      <c r="L429" s="59">
        <v>1</v>
      </c>
      <c r="M429" s="59">
        <v>1</v>
      </c>
      <c r="N429" s="59"/>
      <c r="O429" s="59"/>
      <c r="P429" s="90"/>
      <c r="Q429" s="8" t="s">
        <v>50</v>
      </c>
    </row>
    <row r="430" spans="1:17" ht="204.95" customHeight="1" x14ac:dyDescent="0.25">
      <c r="A430" s="9">
        <f t="shared" si="13"/>
        <v>420</v>
      </c>
      <c r="B430" s="14" t="s">
        <v>986</v>
      </c>
      <c r="C430" s="115" t="s">
        <v>987</v>
      </c>
      <c r="D430" s="91" t="s">
        <v>143</v>
      </c>
      <c r="E430" s="91">
        <v>1</v>
      </c>
      <c r="F430" s="91" t="s">
        <v>143</v>
      </c>
      <c r="G430" s="10">
        <f t="shared" si="14"/>
        <v>2</v>
      </c>
      <c r="H430" s="9" t="s">
        <v>818</v>
      </c>
      <c r="I430" s="27" t="s">
        <v>812</v>
      </c>
      <c r="J430" s="9" t="s">
        <v>813</v>
      </c>
      <c r="K430" s="15" t="s">
        <v>1253</v>
      </c>
      <c r="L430" s="90"/>
      <c r="M430" s="90">
        <v>1</v>
      </c>
      <c r="N430" s="90"/>
      <c r="O430" s="90">
        <v>1</v>
      </c>
      <c r="P430" s="90"/>
      <c r="Q430" s="8" t="s">
        <v>50</v>
      </c>
    </row>
    <row r="431" spans="1:17" ht="204.95" customHeight="1" x14ac:dyDescent="0.25">
      <c r="A431" s="9">
        <f t="shared" si="13"/>
        <v>421</v>
      </c>
      <c r="B431" s="14" t="s">
        <v>988</v>
      </c>
      <c r="C431" s="30" t="s">
        <v>989</v>
      </c>
      <c r="D431" s="91" t="s">
        <v>990</v>
      </c>
      <c r="E431" s="91">
        <v>20</v>
      </c>
      <c r="F431" s="91" t="s">
        <v>918</v>
      </c>
      <c r="G431" s="10">
        <f t="shared" si="14"/>
        <v>3</v>
      </c>
      <c r="H431" s="17" t="s">
        <v>818</v>
      </c>
      <c r="I431" s="30" t="s">
        <v>812</v>
      </c>
      <c r="J431" s="9" t="s">
        <v>813</v>
      </c>
      <c r="K431" s="15" t="s">
        <v>1253</v>
      </c>
      <c r="L431" s="92"/>
      <c r="M431" s="92">
        <v>1</v>
      </c>
      <c r="N431" s="92"/>
      <c r="O431" s="92"/>
      <c r="P431" s="92">
        <v>2</v>
      </c>
      <c r="Q431" s="8" t="s">
        <v>50</v>
      </c>
    </row>
    <row r="432" spans="1:17" ht="204.95" customHeight="1" x14ac:dyDescent="0.25">
      <c r="A432" s="9">
        <f t="shared" si="13"/>
        <v>422</v>
      </c>
      <c r="B432" s="14" t="s">
        <v>991</v>
      </c>
      <c r="C432" s="80" t="s">
        <v>992</v>
      </c>
      <c r="D432" s="19" t="s">
        <v>143</v>
      </c>
      <c r="E432" s="20">
        <v>1</v>
      </c>
      <c r="F432" s="19" t="s">
        <v>144</v>
      </c>
      <c r="G432" s="10">
        <f t="shared" si="14"/>
        <v>1</v>
      </c>
      <c r="H432" s="17" t="s">
        <v>1240</v>
      </c>
      <c r="I432" s="31" t="s">
        <v>812</v>
      </c>
      <c r="J432" s="9" t="s">
        <v>813</v>
      </c>
      <c r="K432" s="15" t="s">
        <v>1253</v>
      </c>
      <c r="L432" s="59"/>
      <c r="M432" s="59">
        <v>1</v>
      </c>
      <c r="N432" s="59"/>
      <c r="O432" s="59"/>
      <c r="P432" s="89"/>
      <c r="Q432" s="8" t="s">
        <v>50</v>
      </c>
    </row>
    <row r="433" spans="1:245" ht="204.95" customHeight="1" x14ac:dyDescent="0.25">
      <c r="A433" s="9">
        <f t="shared" si="13"/>
        <v>423</v>
      </c>
      <c r="B433" s="14" t="s">
        <v>993</v>
      </c>
      <c r="C433" s="31" t="s">
        <v>994</v>
      </c>
      <c r="D433" s="17" t="s">
        <v>143</v>
      </c>
      <c r="E433" s="17">
        <v>100</v>
      </c>
      <c r="F433" s="17" t="s">
        <v>695</v>
      </c>
      <c r="G433" s="10">
        <f t="shared" si="14"/>
        <v>1</v>
      </c>
      <c r="H433" s="17" t="s">
        <v>1240</v>
      </c>
      <c r="I433" s="31" t="s">
        <v>812</v>
      </c>
      <c r="J433" s="9" t="s">
        <v>813</v>
      </c>
      <c r="K433" s="15" t="s">
        <v>1253</v>
      </c>
      <c r="L433" s="59"/>
      <c r="M433" s="88">
        <v>1</v>
      </c>
      <c r="N433" s="88"/>
      <c r="O433" s="59"/>
      <c r="P433" s="89"/>
      <c r="Q433" s="8" t="s">
        <v>50</v>
      </c>
    </row>
    <row r="434" spans="1:245" ht="204.95" customHeight="1" x14ac:dyDescent="0.25">
      <c r="A434" s="9">
        <f t="shared" si="13"/>
        <v>424</v>
      </c>
      <c r="B434" s="14" t="s">
        <v>995</v>
      </c>
      <c r="C434" s="80" t="s">
        <v>996</v>
      </c>
      <c r="D434" s="19" t="s">
        <v>143</v>
      </c>
      <c r="E434" s="20">
        <v>100</v>
      </c>
      <c r="F434" s="19" t="s">
        <v>695</v>
      </c>
      <c r="G434" s="10">
        <f t="shared" si="14"/>
        <v>2</v>
      </c>
      <c r="H434" s="17" t="s">
        <v>1240</v>
      </c>
      <c r="I434" s="31" t="s">
        <v>812</v>
      </c>
      <c r="J434" s="9" t="s">
        <v>813</v>
      </c>
      <c r="K434" s="15" t="s">
        <v>1253</v>
      </c>
      <c r="L434" s="88">
        <v>1</v>
      </c>
      <c r="M434" s="88">
        <v>1</v>
      </c>
      <c r="N434" s="88"/>
      <c r="O434" s="59"/>
      <c r="P434" s="89"/>
      <c r="Q434" s="8" t="s">
        <v>50</v>
      </c>
    </row>
    <row r="435" spans="1:245" ht="204.95" customHeight="1" x14ac:dyDescent="0.25">
      <c r="A435" s="9">
        <f t="shared" si="13"/>
        <v>425</v>
      </c>
      <c r="B435" s="14" t="s">
        <v>997</v>
      </c>
      <c r="C435" s="31" t="s">
        <v>998</v>
      </c>
      <c r="D435" s="17" t="s">
        <v>143</v>
      </c>
      <c r="E435" s="17">
        <v>1</v>
      </c>
      <c r="F435" s="17" t="s">
        <v>143</v>
      </c>
      <c r="G435" s="10">
        <f t="shared" si="14"/>
        <v>1</v>
      </c>
      <c r="H435" s="17" t="s">
        <v>1240</v>
      </c>
      <c r="I435" s="31" t="s">
        <v>812</v>
      </c>
      <c r="J435" s="17" t="s">
        <v>813</v>
      </c>
      <c r="K435" s="15" t="s">
        <v>1253</v>
      </c>
      <c r="L435" s="95">
        <v>1</v>
      </c>
      <c r="M435" s="88"/>
      <c r="N435" s="88"/>
      <c r="O435" s="95"/>
      <c r="P435" s="89"/>
      <c r="Q435" s="8" t="s">
        <v>50</v>
      </c>
    </row>
    <row r="436" spans="1:245" ht="204.95" customHeight="1" x14ac:dyDescent="0.25">
      <c r="A436" s="9">
        <f t="shared" si="13"/>
        <v>426</v>
      </c>
      <c r="B436" s="14" t="s">
        <v>999</v>
      </c>
      <c r="C436" s="32" t="s">
        <v>1000</v>
      </c>
      <c r="D436" s="10" t="s">
        <v>143</v>
      </c>
      <c r="E436" s="94">
        <v>1</v>
      </c>
      <c r="F436" s="10" t="s">
        <v>143</v>
      </c>
      <c r="G436" s="10">
        <f t="shared" si="14"/>
        <v>3</v>
      </c>
      <c r="H436" s="17" t="s">
        <v>1240</v>
      </c>
      <c r="I436" s="31" t="s">
        <v>812</v>
      </c>
      <c r="J436" s="9" t="s">
        <v>813</v>
      </c>
      <c r="K436" s="15" t="s">
        <v>1253</v>
      </c>
      <c r="L436" s="59">
        <v>2</v>
      </c>
      <c r="M436" s="59">
        <v>1</v>
      </c>
      <c r="N436" s="59"/>
      <c r="O436" s="59"/>
      <c r="P436" s="89"/>
      <c r="Q436" s="8" t="s">
        <v>50</v>
      </c>
    </row>
    <row r="437" spans="1:245" ht="204.95" customHeight="1" x14ac:dyDescent="0.25">
      <c r="A437" s="9">
        <f t="shared" si="13"/>
        <v>427</v>
      </c>
      <c r="B437" s="14" t="s">
        <v>1001</v>
      </c>
      <c r="C437" s="31" t="s">
        <v>1002</v>
      </c>
      <c r="D437" s="17" t="s">
        <v>143</v>
      </c>
      <c r="E437" s="17">
        <v>1</v>
      </c>
      <c r="F437" s="17" t="s">
        <v>143</v>
      </c>
      <c r="G437" s="10">
        <f t="shared" si="14"/>
        <v>1</v>
      </c>
      <c r="H437" s="17" t="s">
        <v>1240</v>
      </c>
      <c r="I437" s="31" t="s">
        <v>812</v>
      </c>
      <c r="J437" s="17" t="s">
        <v>813</v>
      </c>
      <c r="K437" s="15" t="s">
        <v>1253</v>
      </c>
      <c r="L437" s="95"/>
      <c r="M437" s="88">
        <v>1</v>
      </c>
      <c r="N437" s="88"/>
      <c r="O437" s="95"/>
      <c r="P437" s="89"/>
      <c r="Q437" s="8" t="s">
        <v>50</v>
      </c>
    </row>
    <row r="438" spans="1:245" ht="204.95" customHeight="1" x14ac:dyDescent="0.25">
      <c r="A438" s="9">
        <f t="shared" si="13"/>
        <v>428</v>
      </c>
      <c r="B438" s="14" t="s">
        <v>1003</v>
      </c>
      <c r="C438" s="31" t="s">
        <v>1004</v>
      </c>
      <c r="D438" s="17" t="s">
        <v>143</v>
      </c>
      <c r="E438" s="17">
        <v>500</v>
      </c>
      <c r="F438" s="17" t="s">
        <v>695</v>
      </c>
      <c r="G438" s="10">
        <f t="shared" si="14"/>
        <v>4</v>
      </c>
      <c r="H438" s="17" t="s">
        <v>1240</v>
      </c>
      <c r="I438" s="31" t="s">
        <v>812</v>
      </c>
      <c r="J438" s="9" t="s">
        <v>813</v>
      </c>
      <c r="K438" s="15" t="s">
        <v>1253</v>
      </c>
      <c r="L438" s="59">
        <v>1</v>
      </c>
      <c r="M438" s="88">
        <v>1</v>
      </c>
      <c r="N438" s="88"/>
      <c r="O438" s="59">
        <v>2</v>
      </c>
      <c r="P438" s="89"/>
      <c r="Q438" s="8" t="s">
        <v>50</v>
      </c>
    </row>
    <row r="439" spans="1:245" ht="204.95" customHeight="1" x14ac:dyDescent="0.25">
      <c r="A439" s="9">
        <f t="shared" si="13"/>
        <v>429</v>
      </c>
      <c r="B439" s="14" t="s">
        <v>1005</v>
      </c>
      <c r="C439" s="115" t="s">
        <v>1006</v>
      </c>
      <c r="D439" s="9" t="s">
        <v>143</v>
      </c>
      <c r="E439" s="98">
        <v>1000</v>
      </c>
      <c r="F439" s="9" t="s">
        <v>695</v>
      </c>
      <c r="G439" s="10">
        <f t="shared" si="14"/>
        <v>1</v>
      </c>
      <c r="H439" s="17" t="s">
        <v>1240</v>
      </c>
      <c r="I439" s="31" t="s">
        <v>812</v>
      </c>
      <c r="J439" s="9" t="s">
        <v>813</v>
      </c>
      <c r="K439" s="15" t="s">
        <v>1253</v>
      </c>
      <c r="L439" s="59"/>
      <c r="M439" s="59">
        <v>1</v>
      </c>
      <c r="N439" s="59"/>
      <c r="O439" s="59"/>
      <c r="P439" s="89"/>
      <c r="Q439" s="8" t="s">
        <v>50</v>
      </c>
    </row>
    <row r="440" spans="1:245" ht="204.95" customHeight="1" x14ac:dyDescent="0.25">
      <c r="A440" s="9">
        <f t="shared" si="13"/>
        <v>430</v>
      </c>
      <c r="B440" s="14" t="s">
        <v>1007</v>
      </c>
      <c r="C440" s="30" t="s">
        <v>1008</v>
      </c>
      <c r="D440" s="91" t="s">
        <v>143</v>
      </c>
      <c r="E440" s="91">
        <v>100</v>
      </c>
      <c r="F440" s="91" t="s">
        <v>695</v>
      </c>
      <c r="G440" s="10">
        <f t="shared" si="14"/>
        <v>1</v>
      </c>
      <c r="H440" s="17" t="s">
        <v>818</v>
      </c>
      <c r="I440" s="30" t="s">
        <v>812</v>
      </c>
      <c r="J440" s="9" t="s">
        <v>813</v>
      </c>
      <c r="K440" s="15" t="s">
        <v>1253</v>
      </c>
      <c r="L440" s="92"/>
      <c r="M440" s="92">
        <v>1</v>
      </c>
      <c r="N440" s="92"/>
      <c r="O440" s="92"/>
      <c r="P440" s="92"/>
      <c r="Q440" s="8" t="s">
        <v>50</v>
      </c>
    </row>
    <row r="441" spans="1:245" ht="204.95" customHeight="1" x14ac:dyDescent="0.25">
      <c r="A441" s="9">
        <f t="shared" si="13"/>
        <v>431</v>
      </c>
      <c r="B441" s="14" t="s">
        <v>1009</v>
      </c>
      <c r="C441" s="31" t="s">
        <v>1010</v>
      </c>
      <c r="D441" s="17" t="s">
        <v>143</v>
      </c>
      <c r="E441" s="17">
        <v>500</v>
      </c>
      <c r="F441" s="17" t="s">
        <v>695</v>
      </c>
      <c r="G441" s="10">
        <f t="shared" si="14"/>
        <v>2</v>
      </c>
      <c r="H441" s="17" t="s">
        <v>1240</v>
      </c>
      <c r="I441" s="31" t="s">
        <v>812</v>
      </c>
      <c r="J441" s="9" t="s">
        <v>813</v>
      </c>
      <c r="K441" s="15" t="s">
        <v>1253</v>
      </c>
      <c r="L441" s="59"/>
      <c r="M441" s="88"/>
      <c r="N441" s="88"/>
      <c r="O441" s="59">
        <v>1</v>
      </c>
      <c r="P441" s="89">
        <v>1</v>
      </c>
      <c r="Q441" s="8" t="s">
        <v>50</v>
      </c>
    </row>
    <row r="442" spans="1:245" ht="204.95" customHeight="1" x14ac:dyDescent="0.25">
      <c r="A442" s="9">
        <f t="shared" si="13"/>
        <v>432</v>
      </c>
      <c r="B442" s="14" t="s">
        <v>1011</v>
      </c>
      <c r="C442" s="27" t="s">
        <v>1012</v>
      </c>
      <c r="D442" s="9" t="s">
        <v>143</v>
      </c>
      <c r="E442" s="10">
        <v>500</v>
      </c>
      <c r="F442" s="9" t="s">
        <v>695</v>
      </c>
      <c r="G442" s="10">
        <f t="shared" si="14"/>
        <v>1</v>
      </c>
      <c r="H442" s="17" t="s">
        <v>1240</v>
      </c>
      <c r="I442" s="31" t="s">
        <v>812</v>
      </c>
      <c r="J442" s="9" t="s">
        <v>813</v>
      </c>
      <c r="K442" s="15" t="s">
        <v>1253</v>
      </c>
      <c r="L442" s="59"/>
      <c r="M442" s="59">
        <v>1</v>
      </c>
      <c r="N442" s="59"/>
      <c r="O442" s="59"/>
      <c r="P442" s="89"/>
      <c r="Q442" s="8" t="s">
        <v>50</v>
      </c>
    </row>
    <row r="443" spans="1:245" ht="204.95" customHeight="1" x14ac:dyDescent="0.25">
      <c r="A443" s="9">
        <f t="shared" si="13"/>
        <v>433</v>
      </c>
      <c r="B443" s="14" t="s">
        <v>1013</v>
      </c>
      <c r="C443" s="31" t="s">
        <v>1014</v>
      </c>
      <c r="D443" s="17" t="s">
        <v>143</v>
      </c>
      <c r="E443" s="17">
        <v>500</v>
      </c>
      <c r="F443" s="17" t="s">
        <v>695</v>
      </c>
      <c r="G443" s="10">
        <f t="shared" si="14"/>
        <v>1</v>
      </c>
      <c r="H443" s="17" t="s">
        <v>1240</v>
      </c>
      <c r="I443" s="31" t="s">
        <v>812</v>
      </c>
      <c r="J443" s="9" t="s">
        <v>813</v>
      </c>
      <c r="K443" s="15" t="s">
        <v>1253</v>
      </c>
      <c r="L443" s="59"/>
      <c r="M443" s="88">
        <v>1</v>
      </c>
      <c r="N443" s="88"/>
      <c r="O443" s="59"/>
      <c r="P443" s="89"/>
      <c r="Q443" s="8" t="s">
        <v>50</v>
      </c>
    </row>
    <row r="444" spans="1:245" ht="204.95" customHeight="1" x14ac:dyDescent="0.25">
      <c r="A444" s="9">
        <f t="shared" si="13"/>
        <v>434</v>
      </c>
      <c r="B444" s="14" t="s">
        <v>1015</v>
      </c>
      <c r="C444" s="27" t="s">
        <v>1016</v>
      </c>
      <c r="D444" s="9" t="s">
        <v>143</v>
      </c>
      <c r="E444" s="9">
        <v>250</v>
      </c>
      <c r="F444" s="9" t="s">
        <v>549</v>
      </c>
      <c r="G444" s="10">
        <f t="shared" si="14"/>
        <v>2</v>
      </c>
      <c r="H444" s="17" t="s">
        <v>1240</v>
      </c>
      <c r="I444" s="31" t="s">
        <v>812</v>
      </c>
      <c r="J444" s="9" t="s">
        <v>813</v>
      </c>
      <c r="K444" s="15" t="s">
        <v>1253</v>
      </c>
      <c r="L444" s="88">
        <v>1</v>
      </c>
      <c r="M444" s="88">
        <v>1</v>
      </c>
      <c r="N444" s="88"/>
      <c r="O444" s="59"/>
      <c r="P444" s="89"/>
      <c r="Q444" s="8" t="s">
        <v>50</v>
      </c>
    </row>
    <row r="445" spans="1:245" ht="204.95" customHeight="1" x14ac:dyDescent="0.25">
      <c r="A445" s="9">
        <f t="shared" si="13"/>
        <v>435</v>
      </c>
      <c r="B445" s="14" t="s">
        <v>1017</v>
      </c>
      <c r="C445" s="31" t="s">
        <v>1018</v>
      </c>
      <c r="D445" s="91" t="s">
        <v>143</v>
      </c>
      <c r="E445" s="91">
        <v>250</v>
      </c>
      <c r="F445" s="91" t="s">
        <v>695</v>
      </c>
      <c r="G445" s="10">
        <f t="shared" si="14"/>
        <v>1</v>
      </c>
      <c r="H445" s="17" t="s">
        <v>818</v>
      </c>
      <c r="I445" s="31" t="s">
        <v>812</v>
      </c>
      <c r="J445" s="9" t="s">
        <v>813</v>
      </c>
      <c r="K445" s="15" t="s">
        <v>1253</v>
      </c>
      <c r="L445" s="59"/>
      <c r="M445" s="92"/>
      <c r="N445" s="92"/>
      <c r="O445" s="92"/>
      <c r="P445" s="92">
        <v>1</v>
      </c>
      <c r="Q445" s="8" t="s">
        <v>50</v>
      </c>
    </row>
    <row r="446" spans="1:245" ht="204.95" customHeight="1" x14ac:dyDescent="0.25">
      <c r="A446" s="9">
        <f t="shared" si="13"/>
        <v>436</v>
      </c>
      <c r="B446" s="14" t="s">
        <v>1019</v>
      </c>
      <c r="C446" s="31" t="s">
        <v>1189</v>
      </c>
      <c r="D446" s="17" t="s">
        <v>143</v>
      </c>
      <c r="E446" s="17">
        <v>100</v>
      </c>
      <c r="F446" s="17" t="s">
        <v>695</v>
      </c>
      <c r="G446" s="10">
        <f t="shared" si="14"/>
        <v>2</v>
      </c>
      <c r="H446" s="17" t="s">
        <v>1240</v>
      </c>
      <c r="I446" s="31" t="s">
        <v>812</v>
      </c>
      <c r="J446" s="9" t="s">
        <v>813</v>
      </c>
      <c r="K446" s="15" t="s">
        <v>1253</v>
      </c>
      <c r="L446" s="59">
        <v>1</v>
      </c>
      <c r="M446" s="88">
        <v>1</v>
      </c>
      <c r="N446" s="88"/>
      <c r="O446" s="59"/>
      <c r="P446" s="89"/>
      <c r="Q446" s="8" t="s">
        <v>50</v>
      </c>
    </row>
    <row r="447" spans="1:245" ht="204.95" customHeight="1" x14ac:dyDescent="0.25">
      <c r="A447" s="9">
        <f t="shared" si="13"/>
        <v>437</v>
      </c>
      <c r="B447" s="17" t="s">
        <v>1020</v>
      </c>
      <c r="C447" s="31" t="s">
        <v>1021</v>
      </c>
      <c r="D447" s="91" t="s">
        <v>143</v>
      </c>
      <c r="E447" s="91">
        <v>100</v>
      </c>
      <c r="F447" s="91" t="s">
        <v>695</v>
      </c>
      <c r="G447" s="10">
        <f t="shared" si="14"/>
        <v>1</v>
      </c>
      <c r="H447" s="17" t="s">
        <v>818</v>
      </c>
      <c r="I447" s="31" t="s">
        <v>812</v>
      </c>
      <c r="J447" s="9" t="s">
        <v>813</v>
      </c>
      <c r="K447" s="15" t="s">
        <v>1253</v>
      </c>
      <c r="L447" s="59"/>
      <c r="M447" s="59">
        <v>1</v>
      </c>
      <c r="N447" s="59"/>
      <c r="O447" s="59"/>
      <c r="P447" s="59"/>
      <c r="Q447" s="8" t="s">
        <v>50</v>
      </c>
    </row>
    <row r="448" spans="1:245" ht="204.95" customHeight="1" x14ac:dyDescent="0.25">
      <c r="A448" s="9">
        <f t="shared" si="13"/>
        <v>438</v>
      </c>
      <c r="B448" s="14" t="s">
        <v>1022</v>
      </c>
      <c r="C448" s="121" t="s">
        <v>1023</v>
      </c>
      <c r="D448" s="14" t="s">
        <v>1024</v>
      </c>
      <c r="E448" s="14">
        <v>20</v>
      </c>
      <c r="F448" s="14" t="s">
        <v>867</v>
      </c>
      <c r="G448" s="10">
        <f t="shared" si="14"/>
        <v>5</v>
      </c>
      <c r="H448" s="14" t="s">
        <v>1025</v>
      </c>
      <c r="I448" s="30" t="s">
        <v>812</v>
      </c>
      <c r="J448" s="9" t="s">
        <v>813</v>
      </c>
      <c r="K448" s="15" t="s">
        <v>1253</v>
      </c>
      <c r="L448" s="92"/>
      <c r="M448" s="92">
        <v>1</v>
      </c>
      <c r="N448" s="92">
        <v>2</v>
      </c>
      <c r="O448" s="92">
        <v>1</v>
      </c>
      <c r="P448" s="92">
        <v>1</v>
      </c>
      <c r="Q448" s="8" t="s">
        <v>50</v>
      </c>
      <c r="R448" s="99"/>
      <c r="S448" s="99"/>
      <c r="T448" s="99"/>
      <c r="U448" s="99"/>
      <c r="V448" s="99"/>
      <c r="W448" s="99"/>
      <c r="X448" s="99"/>
      <c r="Y448" s="99"/>
      <c r="Z448" s="99"/>
      <c r="AA448" s="99"/>
      <c r="AB448" s="99"/>
      <c r="AC448" s="99"/>
      <c r="AD448" s="99"/>
      <c r="AE448" s="99"/>
      <c r="AF448" s="99"/>
      <c r="AG448" s="99"/>
      <c r="AH448" s="99"/>
      <c r="AI448" s="99"/>
      <c r="AJ448" s="99"/>
      <c r="AK448" s="99"/>
      <c r="AL448" s="99"/>
      <c r="AM448" s="99"/>
      <c r="AN448" s="99"/>
      <c r="AO448" s="99"/>
      <c r="AP448" s="99"/>
      <c r="AQ448" s="99"/>
      <c r="AR448" s="99"/>
      <c r="AS448" s="99"/>
      <c r="AT448" s="99"/>
      <c r="AU448" s="99"/>
      <c r="AV448" s="99"/>
      <c r="AW448" s="99"/>
      <c r="AX448" s="99"/>
      <c r="AY448" s="99"/>
      <c r="AZ448" s="99"/>
      <c r="BA448" s="99"/>
      <c r="BB448" s="99"/>
      <c r="BC448" s="99"/>
      <c r="BD448" s="99"/>
      <c r="BE448" s="99"/>
      <c r="BF448" s="99"/>
      <c r="BG448" s="99"/>
      <c r="BH448" s="99"/>
      <c r="BI448" s="99"/>
      <c r="BJ448" s="99"/>
      <c r="BK448" s="99"/>
      <c r="BL448" s="99"/>
      <c r="BM448" s="99"/>
      <c r="BN448" s="99"/>
      <c r="BO448" s="99"/>
      <c r="BP448" s="99"/>
      <c r="BQ448" s="99"/>
      <c r="BR448" s="99"/>
      <c r="BS448" s="99"/>
      <c r="BT448" s="99"/>
      <c r="BU448" s="99"/>
      <c r="BV448" s="99"/>
      <c r="BW448" s="99"/>
      <c r="BX448" s="99"/>
      <c r="BY448" s="99"/>
      <c r="BZ448" s="99"/>
      <c r="CA448" s="99"/>
      <c r="CB448" s="99"/>
      <c r="CC448" s="99"/>
      <c r="CD448" s="99"/>
      <c r="CE448" s="99"/>
      <c r="CF448" s="99"/>
      <c r="CG448" s="99"/>
      <c r="CH448" s="99"/>
      <c r="CI448" s="99"/>
      <c r="CJ448" s="99"/>
      <c r="CK448" s="99"/>
      <c r="CL448" s="99"/>
      <c r="CM448" s="99"/>
      <c r="CN448" s="99"/>
      <c r="CO448" s="99"/>
      <c r="CP448" s="99"/>
      <c r="CQ448" s="99"/>
      <c r="CR448" s="99"/>
      <c r="CS448" s="99"/>
      <c r="CT448" s="99"/>
      <c r="CU448" s="99"/>
      <c r="CV448" s="99"/>
      <c r="CW448" s="99"/>
      <c r="CX448" s="99"/>
      <c r="CY448" s="99"/>
      <c r="CZ448" s="99"/>
      <c r="DA448" s="99"/>
      <c r="DB448" s="99"/>
      <c r="DC448" s="99"/>
      <c r="DD448" s="99"/>
      <c r="DE448" s="99"/>
      <c r="DF448" s="99"/>
      <c r="DG448" s="99"/>
      <c r="DH448" s="99"/>
      <c r="DI448" s="99"/>
      <c r="DJ448" s="99"/>
      <c r="DK448" s="99"/>
      <c r="DL448" s="99"/>
      <c r="DM448" s="99"/>
      <c r="DN448" s="99"/>
      <c r="DO448" s="99"/>
      <c r="DP448" s="99"/>
      <c r="DQ448" s="99"/>
      <c r="DR448" s="99"/>
      <c r="DS448" s="99"/>
      <c r="DT448" s="99"/>
      <c r="DU448" s="99"/>
      <c r="DV448" s="99"/>
      <c r="DW448" s="99"/>
      <c r="DX448" s="99"/>
      <c r="DY448" s="99"/>
      <c r="DZ448" s="99"/>
      <c r="EA448" s="99"/>
      <c r="EB448" s="99"/>
      <c r="EC448" s="99"/>
      <c r="ED448" s="99"/>
      <c r="EE448" s="99"/>
      <c r="EF448" s="99"/>
      <c r="EG448" s="99"/>
      <c r="EH448" s="99"/>
      <c r="EI448" s="99"/>
      <c r="EJ448" s="99"/>
      <c r="EK448" s="99"/>
      <c r="EL448" s="99"/>
      <c r="EM448" s="99"/>
      <c r="EN448" s="99"/>
      <c r="EO448" s="99"/>
      <c r="EP448" s="99"/>
      <c r="EQ448" s="99"/>
      <c r="ER448" s="99"/>
      <c r="ES448" s="99"/>
      <c r="ET448" s="99"/>
      <c r="EU448" s="99"/>
      <c r="EV448" s="99"/>
      <c r="EW448" s="99"/>
      <c r="EX448" s="99"/>
      <c r="EY448" s="99"/>
      <c r="EZ448" s="99"/>
      <c r="FA448" s="99"/>
      <c r="FB448" s="99"/>
      <c r="FC448" s="99"/>
      <c r="FD448" s="99"/>
      <c r="FE448" s="99"/>
      <c r="FF448" s="99"/>
      <c r="FG448" s="99"/>
      <c r="FH448" s="99"/>
      <c r="FI448" s="99"/>
      <c r="FJ448" s="99"/>
      <c r="FK448" s="99"/>
      <c r="FL448" s="99"/>
      <c r="FM448" s="99"/>
      <c r="FN448" s="99"/>
      <c r="FO448" s="99"/>
      <c r="FP448" s="99"/>
      <c r="FQ448" s="99"/>
      <c r="FR448" s="99"/>
      <c r="FS448" s="99"/>
      <c r="FT448" s="99"/>
      <c r="FU448" s="99"/>
      <c r="FV448" s="99"/>
      <c r="FW448" s="99"/>
      <c r="FX448" s="99"/>
      <c r="FY448" s="99"/>
      <c r="FZ448" s="99"/>
      <c r="GA448" s="99"/>
      <c r="GB448" s="99"/>
      <c r="GC448" s="99"/>
      <c r="GD448" s="99"/>
      <c r="GE448" s="99"/>
      <c r="GF448" s="99"/>
      <c r="GG448" s="99"/>
      <c r="GH448" s="99"/>
      <c r="GI448" s="99"/>
      <c r="GJ448" s="99"/>
      <c r="GK448" s="99"/>
      <c r="GL448" s="99"/>
      <c r="GM448" s="99"/>
      <c r="GN448" s="99"/>
      <c r="GO448" s="99"/>
      <c r="GP448" s="99"/>
      <c r="GQ448" s="99"/>
      <c r="GR448" s="99"/>
      <c r="GS448" s="99"/>
      <c r="GT448" s="99"/>
      <c r="GU448" s="99"/>
      <c r="GV448" s="99"/>
      <c r="GW448" s="99"/>
      <c r="GX448" s="99"/>
      <c r="GY448" s="99"/>
      <c r="GZ448" s="99"/>
      <c r="HA448" s="99"/>
      <c r="HB448" s="99"/>
      <c r="HC448" s="99"/>
      <c r="HD448" s="99"/>
      <c r="HE448" s="99"/>
      <c r="HF448" s="99"/>
      <c r="HG448" s="99"/>
      <c r="HH448" s="99"/>
      <c r="HI448" s="99"/>
      <c r="HJ448" s="99"/>
      <c r="HK448" s="99"/>
      <c r="HL448" s="99"/>
      <c r="HM448" s="99"/>
      <c r="HN448" s="99"/>
      <c r="HO448" s="99"/>
      <c r="HP448" s="99"/>
      <c r="HQ448" s="99"/>
      <c r="HR448" s="99"/>
      <c r="HS448" s="99"/>
      <c r="HT448" s="99"/>
      <c r="HU448" s="99"/>
      <c r="HV448" s="99"/>
      <c r="HW448" s="99"/>
      <c r="HX448" s="99"/>
      <c r="HY448" s="99"/>
      <c r="HZ448" s="99"/>
      <c r="IA448" s="99"/>
      <c r="IB448" s="99"/>
      <c r="IC448" s="99"/>
      <c r="ID448" s="99"/>
      <c r="IE448" s="99"/>
      <c r="IF448" s="99"/>
      <c r="IG448" s="99"/>
      <c r="IH448" s="99"/>
      <c r="II448" s="99"/>
      <c r="IJ448" s="99"/>
      <c r="IK448" s="99"/>
    </row>
    <row r="449" spans="1:17" ht="204.95" customHeight="1" x14ac:dyDescent="0.25">
      <c r="A449" s="9">
        <f t="shared" si="13"/>
        <v>439</v>
      </c>
      <c r="B449" s="14" t="s">
        <v>1026</v>
      </c>
      <c r="C449" s="31" t="s">
        <v>1027</v>
      </c>
      <c r="D449" s="17" t="s">
        <v>143</v>
      </c>
      <c r="E449" s="17">
        <v>500</v>
      </c>
      <c r="F449" s="17" t="s">
        <v>695</v>
      </c>
      <c r="G449" s="10">
        <f t="shared" si="14"/>
        <v>3</v>
      </c>
      <c r="H449" s="9" t="s">
        <v>818</v>
      </c>
      <c r="I449" s="31" t="s">
        <v>812</v>
      </c>
      <c r="J449" s="9" t="s">
        <v>813</v>
      </c>
      <c r="K449" s="15" t="s">
        <v>1253</v>
      </c>
      <c r="L449" s="90"/>
      <c r="M449" s="90"/>
      <c r="N449" s="90"/>
      <c r="O449" s="90">
        <v>3</v>
      </c>
      <c r="P449" s="90"/>
      <c r="Q449" s="8" t="s">
        <v>50</v>
      </c>
    </row>
    <row r="450" spans="1:17" ht="204.95" customHeight="1" x14ac:dyDescent="0.25">
      <c r="A450" s="9">
        <f t="shared" si="13"/>
        <v>440</v>
      </c>
      <c r="B450" s="14" t="s">
        <v>1028</v>
      </c>
      <c r="C450" s="80" t="s">
        <v>1029</v>
      </c>
      <c r="D450" s="19" t="s">
        <v>143</v>
      </c>
      <c r="E450" s="20">
        <v>100</v>
      </c>
      <c r="F450" s="19" t="s">
        <v>695</v>
      </c>
      <c r="G450" s="10">
        <f t="shared" si="14"/>
        <v>1</v>
      </c>
      <c r="H450" s="17" t="s">
        <v>1240</v>
      </c>
      <c r="I450" s="31" t="s">
        <v>812</v>
      </c>
      <c r="J450" s="9" t="s">
        <v>813</v>
      </c>
      <c r="K450" s="15" t="s">
        <v>1253</v>
      </c>
      <c r="L450" s="88"/>
      <c r="M450" s="88">
        <v>1</v>
      </c>
      <c r="N450" s="88"/>
      <c r="O450" s="59"/>
      <c r="P450" s="89"/>
      <c r="Q450" s="8" t="s">
        <v>50</v>
      </c>
    </row>
    <row r="451" spans="1:17" ht="204.95" customHeight="1" x14ac:dyDescent="0.25">
      <c r="A451" s="9">
        <f t="shared" si="13"/>
        <v>441</v>
      </c>
      <c r="B451" s="14" t="s">
        <v>1030</v>
      </c>
      <c r="C451" s="80" t="s">
        <v>1031</v>
      </c>
      <c r="D451" s="19" t="s">
        <v>143</v>
      </c>
      <c r="E451" s="20">
        <v>100</v>
      </c>
      <c r="F451" s="19" t="s">
        <v>695</v>
      </c>
      <c r="G451" s="10">
        <f t="shared" si="14"/>
        <v>1</v>
      </c>
      <c r="H451" s="17" t="s">
        <v>1240</v>
      </c>
      <c r="I451" s="31" t="s">
        <v>812</v>
      </c>
      <c r="J451" s="9" t="s">
        <v>813</v>
      </c>
      <c r="K451" s="15" t="s">
        <v>1253</v>
      </c>
      <c r="L451" s="59"/>
      <c r="M451" s="59">
        <v>1</v>
      </c>
      <c r="N451" s="59"/>
      <c r="O451" s="59"/>
      <c r="P451" s="89"/>
      <c r="Q451" s="8" t="s">
        <v>50</v>
      </c>
    </row>
    <row r="452" spans="1:17" ht="204.95" customHeight="1" x14ac:dyDescent="0.25">
      <c r="A452" s="9">
        <f t="shared" si="13"/>
        <v>442</v>
      </c>
      <c r="B452" s="14" t="s">
        <v>1032</v>
      </c>
      <c r="C452" s="80" t="s">
        <v>1033</v>
      </c>
      <c r="D452" s="19" t="s">
        <v>143</v>
      </c>
      <c r="E452" s="20">
        <v>100</v>
      </c>
      <c r="F452" s="19" t="s">
        <v>695</v>
      </c>
      <c r="G452" s="10">
        <f t="shared" si="14"/>
        <v>1</v>
      </c>
      <c r="H452" s="17" t="s">
        <v>1240</v>
      </c>
      <c r="I452" s="31" t="s">
        <v>812</v>
      </c>
      <c r="J452" s="9" t="s">
        <v>813</v>
      </c>
      <c r="K452" s="15" t="s">
        <v>1253</v>
      </c>
      <c r="L452" s="88"/>
      <c r="M452" s="88">
        <v>1</v>
      </c>
      <c r="N452" s="88"/>
      <c r="O452" s="59"/>
      <c r="P452" s="89"/>
      <c r="Q452" s="8" t="s">
        <v>50</v>
      </c>
    </row>
    <row r="453" spans="1:17" ht="204.95" customHeight="1" x14ac:dyDescent="0.25">
      <c r="A453" s="9">
        <f t="shared" si="13"/>
        <v>443</v>
      </c>
      <c r="B453" s="14" t="s">
        <v>1034</v>
      </c>
      <c r="C453" s="80" t="s">
        <v>1035</v>
      </c>
      <c r="D453" s="19" t="s">
        <v>143</v>
      </c>
      <c r="E453" s="20">
        <v>1</v>
      </c>
      <c r="F453" s="19" t="s">
        <v>143</v>
      </c>
      <c r="G453" s="10">
        <f t="shared" si="14"/>
        <v>4</v>
      </c>
      <c r="H453" s="17" t="s">
        <v>1240</v>
      </c>
      <c r="I453" s="31" t="s">
        <v>812</v>
      </c>
      <c r="J453" s="9" t="s">
        <v>813</v>
      </c>
      <c r="K453" s="15" t="s">
        <v>1253</v>
      </c>
      <c r="L453" s="88"/>
      <c r="M453" s="88">
        <v>2</v>
      </c>
      <c r="N453" s="59"/>
      <c r="O453" s="59">
        <v>1</v>
      </c>
      <c r="P453" s="89">
        <v>1</v>
      </c>
      <c r="Q453" s="8" t="s">
        <v>50</v>
      </c>
    </row>
    <row r="454" spans="1:17" ht="204.95" customHeight="1" x14ac:dyDescent="0.25">
      <c r="A454" s="9">
        <f t="shared" si="13"/>
        <v>444</v>
      </c>
      <c r="B454" s="14" t="s">
        <v>1036</v>
      </c>
      <c r="C454" s="80" t="s">
        <v>1037</v>
      </c>
      <c r="D454" s="19" t="s">
        <v>143</v>
      </c>
      <c r="E454" s="20">
        <v>1</v>
      </c>
      <c r="F454" s="19" t="s">
        <v>143</v>
      </c>
      <c r="G454" s="10">
        <f t="shared" si="14"/>
        <v>5</v>
      </c>
      <c r="H454" s="9" t="s">
        <v>1038</v>
      </c>
      <c r="I454" s="31" t="s">
        <v>812</v>
      </c>
      <c r="J454" s="9" t="s">
        <v>813</v>
      </c>
      <c r="K454" s="15" t="s">
        <v>1253</v>
      </c>
      <c r="L454" s="88"/>
      <c r="M454" s="88">
        <v>5</v>
      </c>
      <c r="N454" s="88"/>
      <c r="O454" s="59"/>
      <c r="P454" s="89"/>
      <c r="Q454" s="8" t="s">
        <v>50</v>
      </c>
    </row>
    <row r="455" spans="1:17" ht="204.95" customHeight="1" x14ac:dyDescent="0.25">
      <c r="A455" s="9">
        <f t="shared" si="13"/>
        <v>445</v>
      </c>
      <c r="B455" s="14" t="s">
        <v>1039</v>
      </c>
      <c r="C455" s="31" t="s">
        <v>1040</v>
      </c>
      <c r="D455" s="17" t="s">
        <v>143</v>
      </c>
      <c r="E455" s="17">
        <v>1</v>
      </c>
      <c r="F455" s="17" t="s">
        <v>143</v>
      </c>
      <c r="G455" s="10">
        <f t="shared" si="14"/>
        <v>1</v>
      </c>
      <c r="H455" s="9" t="s">
        <v>818</v>
      </c>
      <c r="I455" s="31" t="s">
        <v>812</v>
      </c>
      <c r="J455" s="9" t="s">
        <v>813</v>
      </c>
      <c r="K455" s="15" t="s">
        <v>1253</v>
      </c>
      <c r="L455" s="90"/>
      <c r="M455" s="90"/>
      <c r="N455" s="90"/>
      <c r="O455" s="90">
        <v>1</v>
      </c>
      <c r="P455" s="90"/>
      <c r="Q455" s="8" t="s">
        <v>50</v>
      </c>
    </row>
    <row r="456" spans="1:17" ht="204.95" customHeight="1" x14ac:dyDescent="0.25">
      <c r="A456" s="9">
        <f t="shared" si="13"/>
        <v>446</v>
      </c>
      <c r="B456" s="14" t="s">
        <v>1041</v>
      </c>
      <c r="C456" s="80" t="s">
        <v>1042</v>
      </c>
      <c r="D456" s="19" t="s">
        <v>143</v>
      </c>
      <c r="E456" s="20">
        <v>1</v>
      </c>
      <c r="F456" s="19" t="s">
        <v>143</v>
      </c>
      <c r="G456" s="10">
        <f t="shared" si="14"/>
        <v>1</v>
      </c>
      <c r="H456" s="9" t="s">
        <v>1043</v>
      </c>
      <c r="I456" s="31" t="s">
        <v>812</v>
      </c>
      <c r="J456" s="9" t="s">
        <v>813</v>
      </c>
      <c r="K456" s="15" t="s">
        <v>1253</v>
      </c>
      <c r="L456" s="88"/>
      <c r="M456" s="88">
        <v>1</v>
      </c>
      <c r="N456" s="88"/>
      <c r="O456" s="59"/>
      <c r="P456" s="89"/>
      <c r="Q456" s="8" t="s">
        <v>50</v>
      </c>
    </row>
    <row r="457" spans="1:17" ht="204.95" customHeight="1" x14ac:dyDescent="0.25">
      <c r="A457" s="9">
        <f t="shared" si="13"/>
        <v>447</v>
      </c>
      <c r="B457" s="14" t="s">
        <v>1044</v>
      </c>
      <c r="C457" s="27" t="s">
        <v>1190</v>
      </c>
      <c r="D457" s="9" t="s">
        <v>143</v>
      </c>
      <c r="E457" s="9">
        <v>1</v>
      </c>
      <c r="F457" s="9" t="s">
        <v>143</v>
      </c>
      <c r="G457" s="10">
        <f t="shared" si="14"/>
        <v>4</v>
      </c>
      <c r="H457" s="17" t="s">
        <v>1261</v>
      </c>
      <c r="I457" s="31" t="s">
        <v>812</v>
      </c>
      <c r="J457" s="9" t="s">
        <v>813</v>
      </c>
      <c r="K457" s="15" t="s">
        <v>1253</v>
      </c>
      <c r="L457" s="59">
        <v>2</v>
      </c>
      <c r="M457" s="59">
        <v>2</v>
      </c>
      <c r="N457" s="59"/>
      <c r="O457" s="59"/>
      <c r="P457" s="89"/>
      <c r="Q457" s="8" t="s">
        <v>50</v>
      </c>
    </row>
    <row r="458" spans="1:17" ht="204.95" customHeight="1" x14ac:dyDescent="0.25">
      <c r="A458" s="9">
        <f t="shared" si="13"/>
        <v>448</v>
      </c>
      <c r="B458" s="14" t="s">
        <v>1045</v>
      </c>
      <c r="C458" s="27" t="s">
        <v>1046</v>
      </c>
      <c r="D458" s="9" t="s">
        <v>143</v>
      </c>
      <c r="E458" s="10">
        <v>1</v>
      </c>
      <c r="F458" s="10" t="s">
        <v>144</v>
      </c>
      <c r="G458" s="10">
        <f t="shared" si="14"/>
        <v>1</v>
      </c>
      <c r="H458" s="9" t="s">
        <v>818</v>
      </c>
      <c r="I458" s="31" t="s">
        <v>1047</v>
      </c>
      <c r="J458" s="9" t="s">
        <v>813</v>
      </c>
      <c r="K458" s="15" t="s">
        <v>1253</v>
      </c>
      <c r="L458" s="90"/>
      <c r="M458" s="90"/>
      <c r="N458" s="90"/>
      <c r="O458" s="90">
        <v>1</v>
      </c>
      <c r="P458" s="90"/>
      <c r="Q458" s="8" t="s">
        <v>50</v>
      </c>
    </row>
    <row r="459" spans="1:17" ht="204.95" customHeight="1" x14ac:dyDescent="0.25">
      <c r="A459" s="9">
        <f t="shared" si="13"/>
        <v>449</v>
      </c>
      <c r="B459" s="14" t="s">
        <v>1048</v>
      </c>
      <c r="C459" s="31" t="s">
        <v>1049</v>
      </c>
      <c r="D459" s="17" t="s">
        <v>143</v>
      </c>
      <c r="E459" s="17">
        <v>1</v>
      </c>
      <c r="F459" s="17" t="s">
        <v>143</v>
      </c>
      <c r="G459" s="10">
        <f t="shared" si="14"/>
        <v>18</v>
      </c>
      <c r="H459" s="17" t="s">
        <v>1240</v>
      </c>
      <c r="I459" s="31" t="s">
        <v>915</v>
      </c>
      <c r="J459" s="9" t="s">
        <v>813</v>
      </c>
      <c r="K459" s="15" t="s">
        <v>1253</v>
      </c>
      <c r="L459" s="59"/>
      <c r="M459" s="59"/>
      <c r="N459" s="59">
        <v>18</v>
      </c>
      <c r="O459" s="59"/>
      <c r="P459" s="89"/>
      <c r="Q459" s="8" t="s">
        <v>50</v>
      </c>
    </row>
    <row r="460" spans="1:17" ht="204.95" customHeight="1" x14ac:dyDescent="0.25">
      <c r="A460" s="9">
        <f t="shared" si="13"/>
        <v>450</v>
      </c>
      <c r="B460" s="14" t="s">
        <v>1050</v>
      </c>
      <c r="C460" s="31" t="s">
        <v>1051</v>
      </c>
      <c r="D460" s="91" t="s">
        <v>143</v>
      </c>
      <c r="E460" s="91">
        <v>1</v>
      </c>
      <c r="F460" s="91" t="s">
        <v>143</v>
      </c>
      <c r="G460" s="10">
        <f t="shared" si="14"/>
        <v>4</v>
      </c>
      <c r="H460" s="17" t="s">
        <v>818</v>
      </c>
      <c r="I460" s="31" t="s">
        <v>812</v>
      </c>
      <c r="J460" s="9" t="s">
        <v>813</v>
      </c>
      <c r="K460" s="15" t="s">
        <v>1253</v>
      </c>
      <c r="L460" s="59"/>
      <c r="M460" s="59">
        <v>1</v>
      </c>
      <c r="N460" s="59"/>
      <c r="O460" s="59">
        <v>3</v>
      </c>
      <c r="P460" s="59"/>
      <c r="Q460" s="8" t="s">
        <v>50</v>
      </c>
    </row>
    <row r="461" spans="1:17" ht="204.95" customHeight="1" x14ac:dyDescent="0.25">
      <c r="A461" s="9">
        <f t="shared" ref="A461:A523" si="15">(A460+1)</f>
        <v>451</v>
      </c>
      <c r="B461" s="14" t="s">
        <v>1052</v>
      </c>
      <c r="C461" s="31" t="s">
        <v>1053</v>
      </c>
      <c r="D461" s="17" t="s">
        <v>143</v>
      </c>
      <c r="E461" s="17">
        <v>4</v>
      </c>
      <c r="F461" s="17" t="s">
        <v>144</v>
      </c>
      <c r="G461" s="10">
        <f t="shared" si="14"/>
        <v>1</v>
      </c>
      <c r="H461" s="17" t="s">
        <v>1240</v>
      </c>
      <c r="I461" s="31" t="s">
        <v>812</v>
      </c>
      <c r="J461" s="17" t="s">
        <v>813</v>
      </c>
      <c r="K461" s="15" t="s">
        <v>1253</v>
      </c>
      <c r="L461" s="95"/>
      <c r="M461" s="88">
        <v>1</v>
      </c>
      <c r="N461" s="88"/>
      <c r="O461" s="95"/>
      <c r="P461" s="89"/>
      <c r="Q461" s="8" t="s">
        <v>50</v>
      </c>
    </row>
    <row r="462" spans="1:17" ht="204.95" customHeight="1" x14ac:dyDescent="0.25">
      <c r="A462" s="9">
        <f t="shared" si="15"/>
        <v>452</v>
      </c>
      <c r="B462" s="14" t="s">
        <v>1054</v>
      </c>
      <c r="C462" s="32" t="s">
        <v>1055</v>
      </c>
      <c r="D462" s="9" t="s">
        <v>143</v>
      </c>
      <c r="E462" s="10">
        <v>1000</v>
      </c>
      <c r="F462" s="9" t="s">
        <v>549</v>
      </c>
      <c r="G462" s="10">
        <f t="shared" si="14"/>
        <v>1</v>
      </c>
      <c r="H462" s="17" t="s">
        <v>1240</v>
      </c>
      <c r="I462" s="31" t="s">
        <v>812</v>
      </c>
      <c r="J462" s="9" t="s">
        <v>813</v>
      </c>
      <c r="K462" s="15" t="s">
        <v>1253</v>
      </c>
      <c r="L462" s="59">
        <v>1</v>
      </c>
      <c r="M462" s="59"/>
      <c r="N462" s="59"/>
      <c r="O462" s="59"/>
      <c r="P462" s="89"/>
      <c r="Q462" s="8" t="s">
        <v>50</v>
      </c>
    </row>
    <row r="463" spans="1:17" ht="204.95" customHeight="1" x14ac:dyDescent="0.25">
      <c r="A463" s="9">
        <f t="shared" si="15"/>
        <v>453</v>
      </c>
      <c r="B463" s="14" t="s">
        <v>1056</v>
      </c>
      <c r="C463" s="80" t="s">
        <v>1057</v>
      </c>
      <c r="D463" s="19" t="s">
        <v>143</v>
      </c>
      <c r="E463" s="20">
        <v>1</v>
      </c>
      <c r="F463" s="19" t="s">
        <v>144</v>
      </c>
      <c r="G463" s="10">
        <f t="shared" si="14"/>
        <v>7</v>
      </c>
      <c r="H463" s="17" t="s">
        <v>1240</v>
      </c>
      <c r="I463" s="31" t="s">
        <v>812</v>
      </c>
      <c r="J463" s="9" t="s">
        <v>813</v>
      </c>
      <c r="K463" s="15" t="s">
        <v>1253</v>
      </c>
      <c r="L463" s="60"/>
      <c r="M463" s="60">
        <v>2</v>
      </c>
      <c r="N463" s="90"/>
      <c r="O463" s="90">
        <v>5</v>
      </c>
      <c r="P463" s="89"/>
      <c r="Q463" s="8" t="s">
        <v>50</v>
      </c>
    </row>
    <row r="464" spans="1:17" ht="204.95" customHeight="1" x14ac:dyDescent="0.25">
      <c r="A464" s="9">
        <f t="shared" si="15"/>
        <v>454</v>
      </c>
      <c r="B464" s="14" t="s">
        <v>1058</v>
      </c>
      <c r="C464" s="27" t="s">
        <v>1059</v>
      </c>
      <c r="D464" s="9" t="s">
        <v>143</v>
      </c>
      <c r="E464" s="10">
        <v>1</v>
      </c>
      <c r="F464" s="9" t="s">
        <v>143</v>
      </c>
      <c r="G464" s="10">
        <f t="shared" si="14"/>
        <v>2</v>
      </c>
      <c r="H464" s="17" t="s">
        <v>1242</v>
      </c>
      <c r="I464" s="31" t="s">
        <v>812</v>
      </c>
      <c r="J464" s="9" t="s">
        <v>813</v>
      </c>
      <c r="K464" s="15" t="s">
        <v>1253</v>
      </c>
      <c r="L464" s="59">
        <v>1</v>
      </c>
      <c r="M464" s="59">
        <v>1</v>
      </c>
      <c r="N464" s="59"/>
      <c r="O464" s="59"/>
      <c r="P464" s="89"/>
      <c r="Q464" s="8" t="s">
        <v>50</v>
      </c>
    </row>
    <row r="465" spans="1:17" ht="204.95" customHeight="1" x14ac:dyDescent="0.25">
      <c r="A465" s="9">
        <f t="shared" si="15"/>
        <v>455</v>
      </c>
      <c r="B465" s="14" t="s">
        <v>1060</v>
      </c>
      <c r="C465" s="31" t="s">
        <v>1061</v>
      </c>
      <c r="D465" s="17" t="s">
        <v>143</v>
      </c>
      <c r="E465" s="17">
        <v>1</v>
      </c>
      <c r="F465" s="17" t="s">
        <v>144</v>
      </c>
      <c r="G465" s="10">
        <f t="shared" si="14"/>
        <v>4</v>
      </c>
      <c r="H465" s="17" t="s">
        <v>1240</v>
      </c>
      <c r="I465" s="31" t="s">
        <v>812</v>
      </c>
      <c r="J465" s="9" t="s">
        <v>813</v>
      </c>
      <c r="K465" s="15" t="s">
        <v>1253</v>
      </c>
      <c r="L465" s="59">
        <v>3</v>
      </c>
      <c r="M465" s="88">
        <v>1</v>
      </c>
      <c r="N465" s="88"/>
      <c r="O465" s="59"/>
      <c r="P465" s="89"/>
      <c r="Q465" s="8" t="s">
        <v>50</v>
      </c>
    </row>
    <row r="466" spans="1:17" ht="204.95" customHeight="1" x14ac:dyDescent="0.25">
      <c r="A466" s="9">
        <f t="shared" si="15"/>
        <v>456</v>
      </c>
      <c r="B466" s="14" t="s">
        <v>1062</v>
      </c>
      <c r="C466" s="27" t="s">
        <v>1063</v>
      </c>
      <c r="D466" s="9" t="s">
        <v>195</v>
      </c>
      <c r="E466" s="9" t="s">
        <v>1064</v>
      </c>
      <c r="F466" s="9" t="s">
        <v>1065</v>
      </c>
      <c r="G466" s="10">
        <f t="shared" si="14"/>
        <v>8</v>
      </c>
      <c r="H466" s="17" t="s">
        <v>1240</v>
      </c>
      <c r="I466" s="31" t="s">
        <v>812</v>
      </c>
      <c r="J466" s="9" t="s">
        <v>813</v>
      </c>
      <c r="K466" s="15" t="s">
        <v>1253</v>
      </c>
      <c r="L466" s="59">
        <v>4</v>
      </c>
      <c r="M466" s="59">
        <v>4</v>
      </c>
      <c r="N466" s="59"/>
      <c r="O466" s="59"/>
      <c r="P466" s="89"/>
      <c r="Q466" s="8" t="s">
        <v>50</v>
      </c>
    </row>
    <row r="467" spans="1:17" ht="204.95" customHeight="1" x14ac:dyDescent="0.25">
      <c r="A467" s="9">
        <f t="shared" si="15"/>
        <v>457</v>
      </c>
      <c r="B467" s="14" t="s">
        <v>1066</v>
      </c>
      <c r="C467" s="31" t="s">
        <v>1067</v>
      </c>
      <c r="D467" s="17" t="s">
        <v>143</v>
      </c>
      <c r="E467" s="17">
        <v>50</v>
      </c>
      <c r="F467" s="17" t="s">
        <v>695</v>
      </c>
      <c r="G467" s="10">
        <f t="shared" si="14"/>
        <v>1</v>
      </c>
      <c r="H467" s="17" t="s">
        <v>1240</v>
      </c>
      <c r="I467" s="31" t="s">
        <v>812</v>
      </c>
      <c r="J467" s="9" t="s">
        <v>813</v>
      </c>
      <c r="K467" s="15" t="s">
        <v>1253</v>
      </c>
      <c r="L467" s="59">
        <v>1</v>
      </c>
      <c r="M467" s="88"/>
      <c r="N467" s="88"/>
      <c r="O467" s="59"/>
      <c r="P467" s="89"/>
      <c r="Q467" s="8" t="s">
        <v>50</v>
      </c>
    </row>
    <row r="468" spans="1:17" ht="204.95" customHeight="1" x14ac:dyDescent="0.25">
      <c r="A468" s="9">
        <f t="shared" si="15"/>
        <v>458</v>
      </c>
      <c r="B468" s="14" t="s">
        <v>1068</v>
      </c>
      <c r="C468" s="31" t="s">
        <v>1069</v>
      </c>
      <c r="D468" s="17" t="s">
        <v>143</v>
      </c>
      <c r="E468" s="17">
        <v>10</v>
      </c>
      <c r="F468" s="17" t="s">
        <v>695</v>
      </c>
      <c r="G468" s="10">
        <f t="shared" si="14"/>
        <v>2</v>
      </c>
      <c r="H468" s="17" t="s">
        <v>1240</v>
      </c>
      <c r="I468" s="31" t="s">
        <v>812</v>
      </c>
      <c r="J468" s="9" t="s">
        <v>813</v>
      </c>
      <c r="K468" s="15" t="s">
        <v>1253</v>
      </c>
      <c r="L468" s="59">
        <v>1</v>
      </c>
      <c r="M468" s="88">
        <v>1</v>
      </c>
      <c r="N468" s="88"/>
      <c r="O468" s="59"/>
      <c r="P468" s="89"/>
      <c r="Q468" s="8" t="s">
        <v>50</v>
      </c>
    </row>
    <row r="469" spans="1:17" ht="204.95" customHeight="1" x14ac:dyDescent="0.25">
      <c r="A469" s="9">
        <f t="shared" si="15"/>
        <v>459</v>
      </c>
      <c r="B469" s="14" t="s">
        <v>1070</v>
      </c>
      <c r="C469" s="30" t="s">
        <v>1071</v>
      </c>
      <c r="D469" s="91" t="s">
        <v>143</v>
      </c>
      <c r="E469" s="91">
        <v>1</v>
      </c>
      <c r="F469" s="91" t="s">
        <v>144</v>
      </c>
      <c r="G469" s="10">
        <f t="shared" si="14"/>
        <v>2</v>
      </c>
      <c r="H469" s="17" t="s">
        <v>818</v>
      </c>
      <c r="I469" s="30" t="s">
        <v>812</v>
      </c>
      <c r="J469" s="9" t="s">
        <v>813</v>
      </c>
      <c r="K469" s="15" t="s">
        <v>1253</v>
      </c>
      <c r="L469" s="92"/>
      <c r="M469" s="92"/>
      <c r="N469" s="92"/>
      <c r="O469" s="92">
        <v>2</v>
      </c>
      <c r="P469" s="92"/>
      <c r="Q469" s="8" t="s">
        <v>50</v>
      </c>
    </row>
    <row r="470" spans="1:17" ht="204.95" customHeight="1" x14ac:dyDescent="0.25">
      <c r="A470" s="9">
        <f t="shared" si="15"/>
        <v>460</v>
      </c>
      <c r="B470" s="14" t="s">
        <v>1072</v>
      </c>
      <c r="C470" s="27" t="s">
        <v>1073</v>
      </c>
      <c r="D470" s="9" t="s">
        <v>143</v>
      </c>
      <c r="E470" s="10">
        <v>1000</v>
      </c>
      <c r="F470" s="9" t="s">
        <v>695</v>
      </c>
      <c r="G470" s="10">
        <f t="shared" si="14"/>
        <v>1</v>
      </c>
      <c r="H470" s="17" t="s">
        <v>1240</v>
      </c>
      <c r="I470" s="31" t="s">
        <v>812</v>
      </c>
      <c r="J470" s="9" t="s">
        <v>813</v>
      </c>
      <c r="K470" s="15" t="s">
        <v>1253</v>
      </c>
      <c r="L470" s="100"/>
      <c r="M470" s="90"/>
      <c r="N470" s="90"/>
      <c r="O470" s="90"/>
      <c r="P470" s="89">
        <v>1</v>
      </c>
      <c r="Q470" s="8" t="s">
        <v>50</v>
      </c>
    </row>
    <row r="471" spans="1:17" ht="204.95" customHeight="1" x14ac:dyDescent="0.25">
      <c r="A471" s="9">
        <f t="shared" si="15"/>
        <v>461</v>
      </c>
      <c r="B471" s="14" t="s">
        <v>1074</v>
      </c>
      <c r="C471" s="31" t="s">
        <v>1191</v>
      </c>
      <c r="D471" s="91" t="s">
        <v>143</v>
      </c>
      <c r="E471" s="91">
        <v>1</v>
      </c>
      <c r="F471" s="91" t="s">
        <v>144</v>
      </c>
      <c r="G471" s="10">
        <f t="shared" si="14"/>
        <v>7</v>
      </c>
      <c r="H471" s="9" t="s">
        <v>818</v>
      </c>
      <c r="I471" s="31" t="s">
        <v>812</v>
      </c>
      <c r="J471" s="9" t="s">
        <v>813</v>
      </c>
      <c r="K471" s="15" t="s">
        <v>1253</v>
      </c>
      <c r="L471" s="90">
        <v>2</v>
      </c>
      <c r="M471" s="90">
        <v>2</v>
      </c>
      <c r="N471" s="90"/>
      <c r="O471" s="90">
        <v>1</v>
      </c>
      <c r="P471" s="90">
        <v>2</v>
      </c>
      <c r="Q471" s="8" t="s">
        <v>50</v>
      </c>
    </row>
    <row r="472" spans="1:17" ht="204.95" customHeight="1" x14ac:dyDescent="0.25">
      <c r="A472" s="9">
        <f t="shared" si="15"/>
        <v>462</v>
      </c>
      <c r="B472" s="14" t="s">
        <v>1075</v>
      </c>
      <c r="C472" s="80" t="s">
        <v>1076</v>
      </c>
      <c r="D472" s="19" t="s">
        <v>798</v>
      </c>
      <c r="E472" s="20">
        <v>100</v>
      </c>
      <c r="F472" s="19" t="s">
        <v>695</v>
      </c>
      <c r="G472" s="10">
        <f t="shared" si="14"/>
        <v>2</v>
      </c>
      <c r="H472" s="17" t="s">
        <v>1240</v>
      </c>
      <c r="I472" s="31" t="s">
        <v>812</v>
      </c>
      <c r="J472" s="9" t="s">
        <v>813</v>
      </c>
      <c r="K472" s="15" t="s">
        <v>1253</v>
      </c>
      <c r="L472" s="88">
        <v>1</v>
      </c>
      <c r="M472" s="88">
        <v>1</v>
      </c>
      <c r="N472" s="88"/>
      <c r="O472" s="59"/>
      <c r="P472" s="89"/>
      <c r="Q472" s="8" t="s">
        <v>50</v>
      </c>
    </row>
    <row r="473" spans="1:17" ht="204.95" customHeight="1" x14ac:dyDescent="0.25">
      <c r="A473" s="9">
        <f t="shared" si="15"/>
        <v>463</v>
      </c>
      <c r="B473" s="14" t="s">
        <v>1077</v>
      </c>
      <c r="C473" s="27" t="s">
        <v>1078</v>
      </c>
      <c r="D473" s="91" t="s">
        <v>143</v>
      </c>
      <c r="E473" s="91">
        <v>1</v>
      </c>
      <c r="F473" s="91" t="s">
        <v>144</v>
      </c>
      <c r="G473" s="10">
        <f t="shared" ref="G473:G523" si="16">SUM(L473:P473)</f>
        <v>6</v>
      </c>
      <c r="H473" s="9" t="s">
        <v>818</v>
      </c>
      <c r="I473" s="31" t="s">
        <v>812</v>
      </c>
      <c r="J473" s="9" t="s">
        <v>813</v>
      </c>
      <c r="K473" s="15" t="s">
        <v>1253</v>
      </c>
      <c r="L473" s="90"/>
      <c r="M473" s="90"/>
      <c r="N473" s="90"/>
      <c r="O473" s="90">
        <v>3</v>
      </c>
      <c r="P473" s="90">
        <v>3</v>
      </c>
      <c r="Q473" s="8" t="s">
        <v>50</v>
      </c>
    </row>
    <row r="474" spans="1:17" ht="204.95" customHeight="1" x14ac:dyDescent="0.25">
      <c r="A474" s="9">
        <f t="shared" si="15"/>
        <v>464</v>
      </c>
      <c r="B474" s="14" t="s">
        <v>1079</v>
      </c>
      <c r="C474" s="80" t="s">
        <v>1080</v>
      </c>
      <c r="D474" s="19" t="s">
        <v>143</v>
      </c>
      <c r="E474" s="20">
        <v>1000</v>
      </c>
      <c r="F474" s="19" t="s">
        <v>549</v>
      </c>
      <c r="G474" s="10">
        <f t="shared" si="16"/>
        <v>2</v>
      </c>
      <c r="H474" s="17" t="s">
        <v>1240</v>
      </c>
      <c r="I474" s="31" t="s">
        <v>812</v>
      </c>
      <c r="J474" s="9" t="s">
        <v>813</v>
      </c>
      <c r="K474" s="15" t="s">
        <v>1253</v>
      </c>
      <c r="L474" s="88">
        <v>1</v>
      </c>
      <c r="M474" s="88">
        <v>1</v>
      </c>
      <c r="N474" s="88"/>
      <c r="O474" s="59"/>
      <c r="P474" s="89"/>
      <c r="Q474" s="8" t="s">
        <v>50</v>
      </c>
    </row>
    <row r="475" spans="1:17" ht="204.95" customHeight="1" x14ac:dyDescent="0.25">
      <c r="A475" s="9">
        <f t="shared" si="15"/>
        <v>465</v>
      </c>
      <c r="B475" s="14" t="s">
        <v>1081</v>
      </c>
      <c r="C475" s="80" t="s">
        <v>1082</v>
      </c>
      <c r="D475" s="19" t="s">
        <v>143</v>
      </c>
      <c r="E475" s="20">
        <v>100</v>
      </c>
      <c r="F475" s="19" t="s">
        <v>695</v>
      </c>
      <c r="G475" s="10">
        <f t="shared" si="16"/>
        <v>4</v>
      </c>
      <c r="H475" s="17" t="s">
        <v>1240</v>
      </c>
      <c r="I475" s="31" t="s">
        <v>812</v>
      </c>
      <c r="J475" s="9" t="s">
        <v>813</v>
      </c>
      <c r="K475" s="15" t="s">
        <v>1253</v>
      </c>
      <c r="L475" s="88">
        <v>2</v>
      </c>
      <c r="M475" s="88">
        <v>2</v>
      </c>
      <c r="N475" s="88"/>
      <c r="O475" s="59"/>
      <c r="P475" s="89"/>
      <c r="Q475" s="8" t="s">
        <v>50</v>
      </c>
    </row>
    <row r="476" spans="1:17" ht="204.95" customHeight="1" x14ac:dyDescent="0.25">
      <c r="A476" s="9">
        <f t="shared" si="15"/>
        <v>466</v>
      </c>
      <c r="B476" s="14" t="s">
        <v>1083</v>
      </c>
      <c r="C476" s="80" t="s">
        <v>1084</v>
      </c>
      <c r="D476" s="19" t="s">
        <v>143</v>
      </c>
      <c r="E476" s="20">
        <v>1</v>
      </c>
      <c r="F476" s="19" t="s">
        <v>144</v>
      </c>
      <c r="G476" s="10">
        <f t="shared" si="16"/>
        <v>11</v>
      </c>
      <c r="H476" s="17" t="s">
        <v>1240</v>
      </c>
      <c r="I476" s="31" t="s">
        <v>812</v>
      </c>
      <c r="J476" s="9" t="s">
        <v>813</v>
      </c>
      <c r="K476" s="15" t="s">
        <v>1253</v>
      </c>
      <c r="L476" s="88">
        <v>2</v>
      </c>
      <c r="M476" s="88"/>
      <c r="N476" s="88"/>
      <c r="O476" s="59">
        <v>4</v>
      </c>
      <c r="P476" s="89">
        <v>5</v>
      </c>
      <c r="Q476" s="8" t="s">
        <v>50</v>
      </c>
    </row>
    <row r="477" spans="1:17" ht="204.95" customHeight="1" x14ac:dyDescent="0.25">
      <c r="A477" s="9">
        <f t="shared" si="15"/>
        <v>467</v>
      </c>
      <c r="B477" s="14" t="s">
        <v>1085</v>
      </c>
      <c r="C477" s="31" t="s">
        <v>1086</v>
      </c>
      <c r="D477" s="17" t="s">
        <v>143</v>
      </c>
      <c r="E477" s="17">
        <v>1</v>
      </c>
      <c r="F477" s="17" t="s">
        <v>143</v>
      </c>
      <c r="G477" s="10">
        <f t="shared" si="16"/>
        <v>1</v>
      </c>
      <c r="H477" s="17" t="s">
        <v>1240</v>
      </c>
      <c r="I477" s="31" t="s">
        <v>812</v>
      </c>
      <c r="J477" s="9" t="s">
        <v>813</v>
      </c>
      <c r="K477" s="15" t="s">
        <v>1253</v>
      </c>
      <c r="L477" s="59">
        <v>1</v>
      </c>
      <c r="M477" s="88"/>
      <c r="N477" s="88"/>
      <c r="O477" s="59"/>
      <c r="P477" s="89"/>
      <c r="Q477" s="8" t="s">
        <v>50</v>
      </c>
    </row>
    <row r="478" spans="1:17" ht="204.95" customHeight="1" x14ac:dyDescent="0.25">
      <c r="A478" s="9">
        <f t="shared" si="15"/>
        <v>468</v>
      </c>
      <c r="B478" s="14" t="s">
        <v>1087</v>
      </c>
      <c r="C478" s="31" t="s">
        <v>1088</v>
      </c>
      <c r="D478" s="17" t="s">
        <v>143</v>
      </c>
      <c r="E478" s="17">
        <v>500</v>
      </c>
      <c r="F478" s="17" t="s">
        <v>549</v>
      </c>
      <c r="G478" s="10">
        <f t="shared" si="16"/>
        <v>1</v>
      </c>
      <c r="H478" s="17" t="s">
        <v>1240</v>
      </c>
      <c r="I478" s="31" t="s">
        <v>812</v>
      </c>
      <c r="J478" s="9" t="s">
        <v>813</v>
      </c>
      <c r="K478" s="15" t="s">
        <v>1253</v>
      </c>
      <c r="L478" s="59">
        <v>1</v>
      </c>
      <c r="M478" s="88"/>
      <c r="N478" s="88"/>
      <c r="O478" s="59"/>
      <c r="P478" s="89"/>
      <c r="Q478" s="8" t="s">
        <v>50</v>
      </c>
    </row>
    <row r="479" spans="1:17" ht="204.95" customHeight="1" x14ac:dyDescent="0.25">
      <c r="A479" s="9">
        <f t="shared" si="15"/>
        <v>469</v>
      </c>
      <c r="B479" s="14" t="s">
        <v>1089</v>
      </c>
      <c r="C479" s="31" t="s">
        <v>1090</v>
      </c>
      <c r="D479" s="17" t="s">
        <v>143</v>
      </c>
      <c r="E479" s="17">
        <v>500</v>
      </c>
      <c r="F479" s="17" t="s">
        <v>549</v>
      </c>
      <c r="G479" s="10">
        <f t="shared" si="16"/>
        <v>1</v>
      </c>
      <c r="H479" s="17" t="s">
        <v>1240</v>
      </c>
      <c r="I479" s="31" t="s">
        <v>812</v>
      </c>
      <c r="J479" s="9" t="s">
        <v>813</v>
      </c>
      <c r="K479" s="15" t="s">
        <v>1253</v>
      </c>
      <c r="L479" s="59">
        <v>1</v>
      </c>
      <c r="M479" s="88"/>
      <c r="N479" s="88"/>
      <c r="O479" s="59"/>
      <c r="P479" s="89"/>
      <c r="Q479" s="8" t="s">
        <v>50</v>
      </c>
    </row>
    <row r="480" spans="1:17" ht="204.95" customHeight="1" x14ac:dyDescent="0.25">
      <c r="A480" s="9">
        <f t="shared" si="15"/>
        <v>470</v>
      </c>
      <c r="B480" s="14" t="s">
        <v>1091</v>
      </c>
      <c r="C480" s="27" t="s">
        <v>1092</v>
      </c>
      <c r="D480" s="23" t="s">
        <v>143</v>
      </c>
      <c r="E480" s="23" t="s">
        <v>91</v>
      </c>
      <c r="F480" s="23" t="s">
        <v>143</v>
      </c>
      <c r="G480" s="10">
        <f t="shared" si="16"/>
        <v>1</v>
      </c>
      <c r="H480" s="17" t="s">
        <v>1240</v>
      </c>
      <c r="I480" s="31" t="s">
        <v>812</v>
      </c>
      <c r="J480" s="9" t="s">
        <v>813</v>
      </c>
      <c r="K480" s="15" t="s">
        <v>1253</v>
      </c>
      <c r="L480" s="59">
        <v>1</v>
      </c>
      <c r="M480" s="59"/>
      <c r="N480" s="59"/>
      <c r="O480" s="59"/>
      <c r="P480" s="89"/>
      <c r="Q480" s="8" t="s">
        <v>50</v>
      </c>
    </row>
    <row r="481" spans="1:17" ht="204.95" customHeight="1" x14ac:dyDescent="0.25">
      <c r="A481" s="9">
        <f t="shared" si="15"/>
        <v>471</v>
      </c>
      <c r="B481" s="14" t="s">
        <v>1093</v>
      </c>
      <c r="C481" s="30" t="s">
        <v>1094</v>
      </c>
      <c r="D481" s="91" t="s">
        <v>143</v>
      </c>
      <c r="E481" s="91">
        <v>500</v>
      </c>
      <c r="F481" s="91" t="s">
        <v>549</v>
      </c>
      <c r="G481" s="10">
        <f t="shared" si="16"/>
        <v>2</v>
      </c>
      <c r="H481" s="17" t="s">
        <v>818</v>
      </c>
      <c r="I481" s="30" t="s">
        <v>812</v>
      </c>
      <c r="J481" s="9" t="s">
        <v>813</v>
      </c>
      <c r="K481" s="15" t="s">
        <v>1253</v>
      </c>
      <c r="L481" s="92">
        <v>1</v>
      </c>
      <c r="M481" s="92">
        <v>1</v>
      </c>
      <c r="N481" s="92"/>
      <c r="O481" s="92"/>
      <c r="P481" s="92"/>
      <c r="Q481" s="8" t="s">
        <v>50</v>
      </c>
    </row>
    <row r="482" spans="1:17" ht="204.95" customHeight="1" x14ac:dyDescent="0.25">
      <c r="A482" s="9">
        <f t="shared" si="15"/>
        <v>472</v>
      </c>
      <c r="B482" s="14" t="s">
        <v>1095</v>
      </c>
      <c r="C482" s="30" t="s">
        <v>1096</v>
      </c>
      <c r="D482" s="91" t="s">
        <v>143</v>
      </c>
      <c r="E482" s="91">
        <v>500</v>
      </c>
      <c r="F482" s="91" t="s">
        <v>549</v>
      </c>
      <c r="G482" s="10">
        <f t="shared" si="16"/>
        <v>2</v>
      </c>
      <c r="H482" s="17" t="s">
        <v>818</v>
      </c>
      <c r="I482" s="30" t="s">
        <v>812</v>
      </c>
      <c r="J482" s="9" t="s">
        <v>813</v>
      </c>
      <c r="K482" s="15" t="s">
        <v>1253</v>
      </c>
      <c r="L482" s="92">
        <v>1</v>
      </c>
      <c r="M482" s="92">
        <v>1</v>
      </c>
      <c r="N482" s="92"/>
      <c r="O482" s="92"/>
      <c r="P482" s="92"/>
      <c r="Q482" s="8" t="s">
        <v>50</v>
      </c>
    </row>
    <row r="483" spans="1:17" ht="204.95" customHeight="1" x14ac:dyDescent="0.25">
      <c r="A483" s="9">
        <f t="shared" si="15"/>
        <v>473</v>
      </c>
      <c r="B483" s="14" t="s">
        <v>1097</v>
      </c>
      <c r="C483" s="31" t="s">
        <v>1098</v>
      </c>
      <c r="D483" s="91" t="s">
        <v>143</v>
      </c>
      <c r="E483" s="91">
        <v>230</v>
      </c>
      <c r="F483" s="91" t="s">
        <v>549</v>
      </c>
      <c r="G483" s="10">
        <f t="shared" si="16"/>
        <v>1</v>
      </c>
      <c r="H483" s="17" t="s">
        <v>818</v>
      </c>
      <c r="I483" s="30" t="s">
        <v>812</v>
      </c>
      <c r="J483" s="9" t="s">
        <v>813</v>
      </c>
      <c r="K483" s="15" t="s">
        <v>1253</v>
      </c>
      <c r="L483" s="92">
        <v>1</v>
      </c>
      <c r="M483" s="92"/>
      <c r="N483" s="92"/>
      <c r="O483" s="92"/>
      <c r="P483" s="92"/>
      <c r="Q483" s="8" t="s">
        <v>50</v>
      </c>
    </row>
    <row r="484" spans="1:17" ht="204.95" customHeight="1" x14ac:dyDescent="0.25">
      <c r="A484" s="9">
        <f t="shared" si="15"/>
        <v>474</v>
      </c>
      <c r="B484" s="14" t="s">
        <v>1099</v>
      </c>
      <c r="C484" s="31" t="s">
        <v>1100</v>
      </c>
      <c r="D484" s="17" t="s">
        <v>143</v>
      </c>
      <c r="E484" s="17">
        <v>500</v>
      </c>
      <c r="F484" s="17" t="s">
        <v>549</v>
      </c>
      <c r="G484" s="10">
        <f t="shared" si="16"/>
        <v>1</v>
      </c>
      <c r="H484" s="17" t="s">
        <v>1240</v>
      </c>
      <c r="I484" s="31" t="s">
        <v>812</v>
      </c>
      <c r="J484" s="9" t="s">
        <v>813</v>
      </c>
      <c r="K484" s="15" t="s">
        <v>1253</v>
      </c>
      <c r="L484" s="59">
        <v>1</v>
      </c>
      <c r="M484" s="88"/>
      <c r="N484" s="88"/>
      <c r="O484" s="59"/>
      <c r="P484" s="89"/>
      <c r="Q484" s="8" t="s">
        <v>50</v>
      </c>
    </row>
    <row r="485" spans="1:17" ht="204.95" customHeight="1" x14ac:dyDescent="0.25">
      <c r="A485" s="9">
        <f t="shared" si="15"/>
        <v>475</v>
      </c>
      <c r="B485" s="14" t="s">
        <v>1101</v>
      </c>
      <c r="C485" s="31" t="s">
        <v>1102</v>
      </c>
      <c r="D485" s="17" t="s">
        <v>143</v>
      </c>
      <c r="E485" s="17">
        <v>500</v>
      </c>
      <c r="F485" s="17" t="s">
        <v>549</v>
      </c>
      <c r="G485" s="10">
        <f t="shared" si="16"/>
        <v>1</v>
      </c>
      <c r="H485" s="17" t="s">
        <v>1240</v>
      </c>
      <c r="I485" s="31" t="s">
        <v>812</v>
      </c>
      <c r="J485" s="9" t="s">
        <v>813</v>
      </c>
      <c r="K485" s="15" t="s">
        <v>1253</v>
      </c>
      <c r="L485" s="59">
        <v>1</v>
      </c>
      <c r="M485" s="88"/>
      <c r="N485" s="88"/>
      <c r="O485" s="59"/>
      <c r="P485" s="89"/>
      <c r="Q485" s="8" t="s">
        <v>50</v>
      </c>
    </row>
    <row r="486" spans="1:17" ht="204.95" customHeight="1" x14ac:dyDescent="0.25">
      <c r="A486" s="9">
        <f t="shared" si="15"/>
        <v>476</v>
      </c>
      <c r="B486" s="14" t="s">
        <v>1103</v>
      </c>
      <c r="C486" s="31" t="s">
        <v>1104</v>
      </c>
      <c r="D486" s="17" t="s">
        <v>143</v>
      </c>
      <c r="E486" s="17">
        <v>250</v>
      </c>
      <c r="F486" s="17" t="s">
        <v>695</v>
      </c>
      <c r="G486" s="10">
        <f t="shared" si="16"/>
        <v>1</v>
      </c>
      <c r="H486" s="17" t="s">
        <v>1240</v>
      </c>
      <c r="I486" s="31" t="s">
        <v>812</v>
      </c>
      <c r="J486" s="17" t="s">
        <v>813</v>
      </c>
      <c r="K486" s="15" t="s">
        <v>1253</v>
      </c>
      <c r="L486" s="95"/>
      <c r="M486" s="88"/>
      <c r="N486" s="88"/>
      <c r="O486" s="95">
        <v>1</v>
      </c>
      <c r="P486" s="89"/>
      <c r="Q486" s="8" t="s">
        <v>50</v>
      </c>
    </row>
    <row r="487" spans="1:17" ht="204.95" customHeight="1" x14ac:dyDescent="0.25">
      <c r="A487" s="9">
        <f t="shared" si="15"/>
        <v>477</v>
      </c>
      <c r="B487" s="14" t="s">
        <v>1105</v>
      </c>
      <c r="C487" s="31" t="s">
        <v>1106</v>
      </c>
      <c r="D487" s="91" t="s">
        <v>143</v>
      </c>
      <c r="E487" s="91">
        <v>25</v>
      </c>
      <c r="F487" s="91" t="s">
        <v>695</v>
      </c>
      <c r="G487" s="10">
        <f t="shared" si="16"/>
        <v>1</v>
      </c>
      <c r="H487" s="17" t="s">
        <v>818</v>
      </c>
      <c r="I487" s="31" t="s">
        <v>812</v>
      </c>
      <c r="J487" s="9" t="s">
        <v>813</v>
      </c>
      <c r="K487" s="15" t="s">
        <v>1253</v>
      </c>
      <c r="L487" s="59"/>
      <c r="M487" s="92">
        <v>1</v>
      </c>
      <c r="N487" s="92"/>
      <c r="O487" s="92"/>
      <c r="P487" s="92"/>
      <c r="Q487" s="8" t="s">
        <v>50</v>
      </c>
    </row>
    <row r="488" spans="1:17" ht="204.95" customHeight="1" x14ac:dyDescent="0.25">
      <c r="A488" s="9">
        <f t="shared" si="15"/>
        <v>478</v>
      </c>
      <c r="B488" s="14" t="s">
        <v>1107</v>
      </c>
      <c r="C488" s="80" t="s">
        <v>1108</v>
      </c>
      <c r="D488" s="19" t="s">
        <v>143</v>
      </c>
      <c r="E488" s="20">
        <v>100</v>
      </c>
      <c r="F488" s="19" t="s">
        <v>695</v>
      </c>
      <c r="G488" s="10">
        <f t="shared" si="16"/>
        <v>2</v>
      </c>
      <c r="H488" s="17" t="s">
        <v>1240</v>
      </c>
      <c r="I488" s="31" t="s">
        <v>812</v>
      </c>
      <c r="J488" s="9" t="s">
        <v>813</v>
      </c>
      <c r="K488" s="15" t="s">
        <v>1253</v>
      </c>
      <c r="L488" s="59">
        <v>1</v>
      </c>
      <c r="M488" s="59"/>
      <c r="N488" s="59"/>
      <c r="O488" s="59"/>
      <c r="P488" s="89">
        <v>1</v>
      </c>
      <c r="Q488" s="8" t="s">
        <v>50</v>
      </c>
    </row>
    <row r="489" spans="1:17" ht="204.95" customHeight="1" x14ac:dyDescent="0.25">
      <c r="A489" s="9">
        <f t="shared" si="15"/>
        <v>479</v>
      </c>
      <c r="B489" s="14" t="s">
        <v>1109</v>
      </c>
      <c r="C489" s="31" t="s">
        <v>1110</v>
      </c>
      <c r="D489" s="17" t="s">
        <v>143</v>
      </c>
      <c r="E489" s="17">
        <v>1</v>
      </c>
      <c r="F489" s="17" t="s">
        <v>144</v>
      </c>
      <c r="G489" s="10">
        <f t="shared" si="16"/>
        <v>2</v>
      </c>
      <c r="H489" s="17" t="s">
        <v>1240</v>
      </c>
      <c r="I489" s="31" t="s">
        <v>812</v>
      </c>
      <c r="J489" s="9" t="s">
        <v>813</v>
      </c>
      <c r="K489" s="15" t="s">
        <v>1253</v>
      </c>
      <c r="L489" s="59">
        <v>1</v>
      </c>
      <c r="M489" s="88"/>
      <c r="N489" s="88"/>
      <c r="O489" s="59"/>
      <c r="P489" s="89">
        <v>1</v>
      </c>
      <c r="Q489" s="8" t="s">
        <v>50</v>
      </c>
    </row>
    <row r="490" spans="1:17" ht="204.95" customHeight="1" x14ac:dyDescent="0.25">
      <c r="A490" s="9">
        <f t="shared" si="15"/>
        <v>480</v>
      </c>
      <c r="B490" s="14" t="s">
        <v>1111</v>
      </c>
      <c r="C490" s="31" t="s">
        <v>1112</v>
      </c>
      <c r="D490" s="17" t="s">
        <v>143</v>
      </c>
      <c r="E490" s="17">
        <v>100</v>
      </c>
      <c r="F490" s="17" t="s">
        <v>695</v>
      </c>
      <c r="G490" s="10">
        <f t="shared" si="16"/>
        <v>3</v>
      </c>
      <c r="H490" s="17" t="s">
        <v>1240</v>
      </c>
      <c r="I490" s="31" t="s">
        <v>812</v>
      </c>
      <c r="J490" s="9" t="s">
        <v>813</v>
      </c>
      <c r="K490" s="15" t="s">
        <v>1253</v>
      </c>
      <c r="L490" s="59">
        <v>2</v>
      </c>
      <c r="M490" s="88">
        <v>1</v>
      </c>
      <c r="N490" s="88"/>
      <c r="O490" s="59"/>
      <c r="P490" s="89"/>
      <c r="Q490" s="8" t="s">
        <v>50</v>
      </c>
    </row>
    <row r="491" spans="1:17" ht="204.95" customHeight="1" x14ac:dyDescent="0.25">
      <c r="A491" s="9">
        <f t="shared" si="15"/>
        <v>481</v>
      </c>
      <c r="B491" s="14" t="s">
        <v>1113</v>
      </c>
      <c r="C491" s="31" t="s">
        <v>1114</v>
      </c>
      <c r="D491" s="17" t="s">
        <v>143</v>
      </c>
      <c r="E491" s="17">
        <v>250</v>
      </c>
      <c r="F491" s="17" t="s">
        <v>695</v>
      </c>
      <c r="G491" s="10">
        <f t="shared" si="16"/>
        <v>3</v>
      </c>
      <c r="H491" s="17" t="s">
        <v>1240</v>
      </c>
      <c r="I491" s="31" t="s">
        <v>812</v>
      </c>
      <c r="J491" s="9" t="s">
        <v>813</v>
      </c>
      <c r="K491" s="15" t="s">
        <v>1253</v>
      </c>
      <c r="L491" s="59">
        <v>2</v>
      </c>
      <c r="M491" s="88">
        <v>1</v>
      </c>
      <c r="N491" s="88"/>
      <c r="O491" s="59"/>
      <c r="P491" s="89"/>
      <c r="Q491" s="8" t="s">
        <v>50</v>
      </c>
    </row>
    <row r="492" spans="1:17" ht="204.95" customHeight="1" x14ac:dyDescent="0.25">
      <c r="A492" s="9">
        <f t="shared" si="15"/>
        <v>482</v>
      </c>
      <c r="B492" s="14" t="s">
        <v>1115</v>
      </c>
      <c r="C492" s="80" t="s">
        <v>1116</v>
      </c>
      <c r="D492" s="19" t="s">
        <v>143</v>
      </c>
      <c r="E492" s="20">
        <v>1</v>
      </c>
      <c r="F492" s="19" t="s">
        <v>144</v>
      </c>
      <c r="G492" s="10">
        <f t="shared" si="16"/>
        <v>3</v>
      </c>
      <c r="H492" s="17" t="s">
        <v>1240</v>
      </c>
      <c r="I492" s="31" t="s">
        <v>812</v>
      </c>
      <c r="J492" s="9" t="s">
        <v>813</v>
      </c>
      <c r="K492" s="15" t="s">
        <v>1253</v>
      </c>
      <c r="L492" s="88">
        <v>2</v>
      </c>
      <c r="M492" s="88">
        <v>1</v>
      </c>
      <c r="N492" s="88"/>
      <c r="O492" s="59"/>
      <c r="P492" s="89"/>
      <c r="Q492" s="8" t="s">
        <v>50</v>
      </c>
    </row>
    <row r="493" spans="1:17" ht="204.95" customHeight="1" x14ac:dyDescent="0.25">
      <c r="A493" s="9">
        <f t="shared" si="15"/>
        <v>483</v>
      </c>
      <c r="B493" s="14" t="s">
        <v>1117</v>
      </c>
      <c r="C493" s="80" t="s">
        <v>1118</v>
      </c>
      <c r="D493" s="19" t="s">
        <v>143</v>
      </c>
      <c r="E493" s="20">
        <v>25</v>
      </c>
      <c r="F493" s="19" t="s">
        <v>695</v>
      </c>
      <c r="G493" s="10">
        <f t="shared" si="16"/>
        <v>1</v>
      </c>
      <c r="H493" s="17" t="s">
        <v>1240</v>
      </c>
      <c r="I493" s="31" t="s">
        <v>812</v>
      </c>
      <c r="J493" s="9" t="s">
        <v>813</v>
      </c>
      <c r="K493" s="15" t="s">
        <v>1253</v>
      </c>
      <c r="L493" s="59">
        <v>1</v>
      </c>
      <c r="M493" s="59"/>
      <c r="N493" s="59"/>
      <c r="O493" s="59"/>
      <c r="P493" s="89"/>
      <c r="Q493" s="8" t="s">
        <v>50</v>
      </c>
    </row>
    <row r="494" spans="1:17" ht="204.95" customHeight="1" x14ac:dyDescent="0.25">
      <c r="A494" s="9">
        <f t="shared" si="15"/>
        <v>484</v>
      </c>
      <c r="B494" s="14" t="s">
        <v>1119</v>
      </c>
      <c r="C494" s="80" t="s">
        <v>1120</v>
      </c>
      <c r="D494" s="19" t="s">
        <v>143</v>
      </c>
      <c r="E494" s="20">
        <v>1</v>
      </c>
      <c r="F494" s="19" t="s">
        <v>143</v>
      </c>
      <c r="G494" s="10">
        <f t="shared" si="16"/>
        <v>8</v>
      </c>
      <c r="H494" s="17" t="s">
        <v>1240</v>
      </c>
      <c r="I494" s="31" t="s">
        <v>812</v>
      </c>
      <c r="J494" s="9" t="s">
        <v>813</v>
      </c>
      <c r="K494" s="15" t="s">
        <v>1253</v>
      </c>
      <c r="L494" s="88"/>
      <c r="M494" s="88"/>
      <c r="N494" s="88"/>
      <c r="O494" s="59">
        <v>4</v>
      </c>
      <c r="P494" s="89">
        <v>4</v>
      </c>
      <c r="Q494" s="8" t="s">
        <v>50</v>
      </c>
    </row>
    <row r="495" spans="1:17" ht="204.95" customHeight="1" x14ac:dyDescent="0.25">
      <c r="A495" s="9">
        <f t="shared" si="15"/>
        <v>485</v>
      </c>
      <c r="B495" s="14" t="s">
        <v>1121</v>
      </c>
      <c r="C495" s="27" t="s">
        <v>1122</v>
      </c>
      <c r="D495" s="9" t="s">
        <v>798</v>
      </c>
      <c r="E495" s="10">
        <v>1</v>
      </c>
      <c r="F495" s="9" t="s">
        <v>798</v>
      </c>
      <c r="G495" s="10">
        <f t="shared" si="16"/>
        <v>35</v>
      </c>
      <c r="H495" s="17" t="s">
        <v>1240</v>
      </c>
      <c r="I495" s="31" t="s">
        <v>812</v>
      </c>
      <c r="J495" s="9" t="s">
        <v>813</v>
      </c>
      <c r="K495" s="15" t="s">
        <v>1253</v>
      </c>
      <c r="L495" s="59">
        <v>15</v>
      </c>
      <c r="M495" s="88">
        <v>20</v>
      </c>
      <c r="N495" s="88"/>
      <c r="O495" s="59"/>
      <c r="P495" s="89"/>
      <c r="Q495" s="8" t="s">
        <v>50</v>
      </c>
    </row>
    <row r="496" spans="1:17" ht="204.95" customHeight="1" x14ac:dyDescent="0.25">
      <c r="A496" s="9">
        <f t="shared" si="15"/>
        <v>486</v>
      </c>
      <c r="B496" s="14" t="s">
        <v>1123</v>
      </c>
      <c r="C496" s="80" t="s">
        <v>1124</v>
      </c>
      <c r="D496" s="19" t="s">
        <v>143</v>
      </c>
      <c r="E496" s="20">
        <v>25</v>
      </c>
      <c r="F496" s="19" t="s">
        <v>695</v>
      </c>
      <c r="G496" s="10">
        <f t="shared" si="16"/>
        <v>4</v>
      </c>
      <c r="H496" s="17" t="s">
        <v>1240</v>
      </c>
      <c r="I496" s="31" t="s">
        <v>812</v>
      </c>
      <c r="J496" s="9" t="s">
        <v>813</v>
      </c>
      <c r="K496" s="15" t="s">
        <v>1253</v>
      </c>
      <c r="L496" s="88">
        <v>1</v>
      </c>
      <c r="M496" s="88">
        <v>3</v>
      </c>
      <c r="N496" s="88"/>
      <c r="O496" s="59"/>
      <c r="P496" s="89"/>
      <c r="Q496" s="8" t="s">
        <v>50</v>
      </c>
    </row>
    <row r="497" spans="1:17" ht="204.95" customHeight="1" x14ac:dyDescent="0.25">
      <c r="A497" s="9">
        <f t="shared" si="15"/>
        <v>487</v>
      </c>
      <c r="B497" s="14" t="s">
        <v>1125</v>
      </c>
      <c r="C497" s="80" t="s">
        <v>1126</v>
      </c>
      <c r="D497" s="19" t="s">
        <v>143</v>
      </c>
      <c r="E497" s="20">
        <v>4</v>
      </c>
      <c r="F497" s="19" t="s">
        <v>144</v>
      </c>
      <c r="G497" s="10">
        <f t="shared" si="16"/>
        <v>1</v>
      </c>
      <c r="H497" s="17" t="s">
        <v>1240</v>
      </c>
      <c r="I497" s="31" t="s">
        <v>812</v>
      </c>
      <c r="J497" s="9" t="s">
        <v>813</v>
      </c>
      <c r="K497" s="15" t="s">
        <v>1253</v>
      </c>
      <c r="L497" s="88"/>
      <c r="M497" s="88">
        <v>1</v>
      </c>
      <c r="N497" s="88"/>
      <c r="O497" s="59"/>
      <c r="P497" s="89"/>
      <c r="Q497" s="8" t="s">
        <v>50</v>
      </c>
    </row>
    <row r="498" spans="1:17" ht="204.95" customHeight="1" x14ac:dyDescent="0.25">
      <c r="A498" s="9">
        <f t="shared" si="15"/>
        <v>488</v>
      </c>
      <c r="B498" s="14" t="s">
        <v>1127</v>
      </c>
      <c r="C498" s="31" t="s">
        <v>1128</v>
      </c>
      <c r="D498" s="17" t="s">
        <v>143</v>
      </c>
      <c r="E498" s="17">
        <v>1</v>
      </c>
      <c r="F498" s="17" t="s">
        <v>695</v>
      </c>
      <c r="G498" s="10">
        <f t="shared" si="16"/>
        <v>1</v>
      </c>
      <c r="H498" s="17" t="s">
        <v>1240</v>
      </c>
      <c r="I498" s="31" t="s">
        <v>812</v>
      </c>
      <c r="J498" s="9" t="s">
        <v>813</v>
      </c>
      <c r="K498" s="15" t="s">
        <v>1253</v>
      </c>
      <c r="L498" s="59">
        <v>1</v>
      </c>
      <c r="M498" s="88"/>
      <c r="N498" s="88"/>
      <c r="O498" s="59"/>
      <c r="P498" s="89"/>
      <c r="Q498" s="8" t="s">
        <v>50</v>
      </c>
    </row>
    <row r="499" spans="1:17" ht="204.95" customHeight="1" x14ac:dyDescent="0.25">
      <c r="A499" s="9">
        <f t="shared" si="15"/>
        <v>489</v>
      </c>
      <c r="B499" s="14" t="s">
        <v>1129</v>
      </c>
      <c r="C499" s="31" t="s">
        <v>1130</v>
      </c>
      <c r="D499" s="17" t="s">
        <v>143</v>
      </c>
      <c r="E499" s="17">
        <v>500</v>
      </c>
      <c r="F499" s="17" t="s">
        <v>695</v>
      </c>
      <c r="G499" s="10">
        <f t="shared" si="16"/>
        <v>2</v>
      </c>
      <c r="H499" s="17" t="s">
        <v>1240</v>
      </c>
      <c r="I499" s="31" t="s">
        <v>812</v>
      </c>
      <c r="J499" s="9" t="s">
        <v>813</v>
      </c>
      <c r="K499" s="15" t="s">
        <v>1253</v>
      </c>
      <c r="L499" s="59"/>
      <c r="M499" s="88">
        <v>1</v>
      </c>
      <c r="N499" s="88"/>
      <c r="O499" s="59"/>
      <c r="P499" s="89">
        <v>1</v>
      </c>
      <c r="Q499" s="8" t="s">
        <v>50</v>
      </c>
    </row>
    <row r="500" spans="1:17" ht="204.95" customHeight="1" x14ac:dyDescent="0.25">
      <c r="A500" s="9">
        <f t="shared" si="15"/>
        <v>490</v>
      </c>
      <c r="B500" s="14" t="s">
        <v>1131</v>
      </c>
      <c r="C500" s="31" t="s">
        <v>1132</v>
      </c>
      <c r="D500" s="17" t="s">
        <v>143</v>
      </c>
      <c r="E500" s="17">
        <v>4</v>
      </c>
      <c r="F500" s="17" t="s">
        <v>144</v>
      </c>
      <c r="G500" s="10">
        <f t="shared" si="16"/>
        <v>7</v>
      </c>
      <c r="H500" s="17" t="s">
        <v>1240</v>
      </c>
      <c r="I500" s="31" t="s">
        <v>812</v>
      </c>
      <c r="J500" s="9" t="s">
        <v>813</v>
      </c>
      <c r="K500" s="15" t="s">
        <v>1253</v>
      </c>
      <c r="L500" s="59"/>
      <c r="M500" s="88"/>
      <c r="N500" s="88"/>
      <c r="O500" s="59">
        <v>2</v>
      </c>
      <c r="P500" s="89">
        <v>5</v>
      </c>
      <c r="Q500" s="8" t="s">
        <v>50</v>
      </c>
    </row>
    <row r="501" spans="1:17" ht="204.95" customHeight="1" x14ac:dyDescent="0.25">
      <c r="A501" s="9">
        <f t="shared" si="15"/>
        <v>491</v>
      </c>
      <c r="B501" s="14" t="s">
        <v>1133</v>
      </c>
      <c r="C501" s="31" t="s">
        <v>1134</v>
      </c>
      <c r="D501" s="17" t="s">
        <v>143</v>
      </c>
      <c r="E501" s="17">
        <v>25</v>
      </c>
      <c r="F501" s="17" t="s">
        <v>695</v>
      </c>
      <c r="G501" s="10">
        <f t="shared" si="16"/>
        <v>1</v>
      </c>
      <c r="H501" s="17" t="s">
        <v>1240</v>
      </c>
      <c r="I501" s="31" t="s">
        <v>812</v>
      </c>
      <c r="J501" s="9" t="s">
        <v>813</v>
      </c>
      <c r="K501" s="15" t="s">
        <v>1253</v>
      </c>
      <c r="L501" s="59">
        <v>1</v>
      </c>
      <c r="M501" s="88"/>
      <c r="N501" s="88"/>
      <c r="O501" s="59"/>
      <c r="P501" s="89"/>
      <c r="Q501" s="8" t="s">
        <v>50</v>
      </c>
    </row>
    <row r="502" spans="1:17" ht="204.95" customHeight="1" x14ac:dyDescent="0.25">
      <c r="A502" s="9">
        <f t="shared" si="15"/>
        <v>492</v>
      </c>
      <c r="B502" s="14" t="s">
        <v>1135</v>
      </c>
      <c r="C502" s="31" t="s">
        <v>1136</v>
      </c>
      <c r="D502" s="17" t="s">
        <v>143</v>
      </c>
      <c r="E502" s="17">
        <v>1</v>
      </c>
      <c r="F502" s="17" t="s">
        <v>143</v>
      </c>
      <c r="G502" s="10">
        <f t="shared" si="16"/>
        <v>1</v>
      </c>
      <c r="H502" s="17" t="s">
        <v>1240</v>
      </c>
      <c r="I502" s="31" t="s">
        <v>812</v>
      </c>
      <c r="J502" s="9" t="s">
        <v>813</v>
      </c>
      <c r="K502" s="15" t="s">
        <v>1253</v>
      </c>
      <c r="L502" s="59"/>
      <c r="M502" s="88">
        <v>1</v>
      </c>
      <c r="N502" s="88"/>
      <c r="O502" s="59"/>
      <c r="P502" s="89"/>
      <c r="Q502" s="8" t="s">
        <v>50</v>
      </c>
    </row>
    <row r="503" spans="1:17" ht="204.95" customHeight="1" x14ac:dyDescent="0.25">
      <c r="A503" s="9">
        <f t="shared" si="15"/>
        <v>493</v>
      </c>
      <c r="B503" s="12" t="s">
        <v>1137</v>
      </c>
      <c r="C503" s="121" t="s">
        <v>1193</v>
      </c>
      <c r="D503" s="91" t="s">
        <v>143</v>
      </c>
      <c r="E503" s="91">
        <v>1</v>
      </c>
      <c r="F503" s="91" t="s">
        <v>1138</v>
      </c>
      <c r="G503" s="10">
        <f t="shared" si="16"/>
        <v>1</v>
      </c>
      <c r="H503" s="17" t="s">
        <v>1240</v>
      </c>
      <c r="I503" s="27" t="s">
        <v>812</v>
      </c>
      <c r="J503" s="9" t="s">
        <v>813</v>
      </c>
      <c r="K503" s="15" t="s">
        <v>1253</v>
      </c>
      <c r="L503" s="92">
        <v>1</v>
      </c>
      <c r="M503" s="92"/>
      <c r="N503" s="92"/>
      <c r="O503" s="92"/>
      <c r="P503" s="92"/>
      <c r="Q503" s="8" t="s">
        <v>50</v>
      </c>
    </row>
    <row r="504" spans="1:17" ht="204.95" customHeight="1" x14ac:dyDescent="0.25">
      <c r="A504" s="9">
        <f t="shared" si="15"/>
        <v>494</v>
      </c>
      <c r="B504" s="12" t="s">
        <v>1139</v>
      </c>
      <c r="C504" s="121" t="s">
        <v>1140</v>
      </c>
      <c r="D504" s="91" t="s">
        <v>143</v>
      </c>
      <c r="E504" s="91">
        <v>1</v>
      </c>
      <c r="F504" s="91" t="s">
        <v>143</v>
      </c>
      <c r="G504" s="10">
        <f t="shared" si="16"/>
        <v>1</v>
      </c>
      <c r="H504" s="9" t="s">
        <v>1243</v>
      </c>
      <c r="I504" s="27" t="s">
        <v>812</v>
      </c>
      <c r="J504" s="9" t="s">
        <v>813</v>
      </c>
      <c r="K504" s="15" t="s">
        <v>1253</v>
      </c>
      <c r="L504" s="92">
        <v>1</v>
      </c>
      <c r="M504" s="92"/>
      <c r="N504" s="92"/>
      <c r="O504" s="92"/>
      <c r="P504" s="92"/>
      <c r="Q504" s="8" t="s">
        <v>50</v>
      </c>
    </row>
    <row r="505" spans="1:17" ht="204.95" customHeight="1" x14ac:dyDescent="0.25">
      <c r="A505" s="9">
        <f t="shared" si="15"/>
        <v>495</v>
      </c>
      <c r="B505" s="12" t="s">
        <v>1141</v>
      </c>
      <c r="C505" s="121" t="s">
        <v>1142</v>
      </c>
      <c r="D505" s="91" t="s">
        <v>143</v>
      </c>
      <c r="E505" s="91">
        <v>100</v>
      </c>
      <c r="F505" s="91" t="s">
        <v>695</v>
      </c>
      <c r="G505" s="10">
        <f t="shared" si="16"/>
        <v>2</v>
      </c>
      <c r="H505" s="17" t="s">
        <v>1240</v>
      </c>
      <c r="I505" s="27" t="s">
        <v>812</v>
      </c>
      <c r="J505" s="9" t="s">
        <v>813</v>
      </c>
      <c r="K505" s="15" t="s">
        <v>1253</v>
      </c>
      <c r="L505" s="92">
        <v>1</v>
      </c>
      <c r="M505" s="92"/>
      <c r="N505" s="92"/>
      <c r="O505" s="92"/>
      <c r="P505" s="92">
        <v>1</v>
      </c>
      <c r="Q505" s="8" t="s">
        <v>50</v>
      </c>
    </row>
    <row r="506" spans="1:17" ht="204.95" customHeight="1" x14ac:dyDescent="0.25">
      <c r="A506" s="9">
        <f t="shared" si="15"/>
        <v>496</v>
      </c>
      <c r="B506" s="12" t="s">
        <v>1143</v>
      </c>
      <c r="C506" s="121" t="s">
        <v>1144</v>
      </c>
      <c r="D506" s="91" t="s">
        <v>143</v>
      </c>
      <c r="E506" s="91">
        <v>10</v>
      </c>
      <c r="F506" s="91" t="s">
        <v>695</v>
      </c>
      <c r="G506" s="10">
        <f t="shared" si="16"/>
        <v>1</v>
      </c>
      <c r="H506" s="17" t="s">
        <v>1240</v>
      </c>
      <c r="I506" s="27" t="s">
        <v>812</v>
      </c>
      <c r="J506" s="9" t="s">
        <v>813</v>
      </c>
      <c r="K506" s="15" t="s">
        <v>1253</v>
      </c>
      <c r="L506" s="92">
        <v>1</v>
      </c>
      <c r="M506" s="92"/>
      <c r="N506" s="92"/>
      <c r="O506" s="92"/>
      <c r="P506" s="92"/>
      <c r="Q506" s="8" t="s">
        <v>50</v>
      </c>
    </row>
    <row r="507" spans="1:17" ht="204.95" customHeight="1" x14ac:dyDescent="0.25">
      <c r="A507" s="9">
        <f t="shared" si="15"/>
        <v>497</v>
      </c>
      <c r="B507" s="12" t="s">
        <v>1145</v>
      </c>
      <c r="C507" s="121" t="s">
        <v>1192</v>
      </c>
      <c r="D507" s="91" t="s">
        <v>143</v>
      </c>
      <c r="E507" s="91">
        <v>1</v>
      </c>
      <c r="F507" s="91" t="s">
        <v>143</v>
      </c>
      <c r="G507" s="10">
        <f t="shared" si="16"/>
        <v>1</v>
      </c>
      <c r="H507" s="9" t="s">
        <v>1244</v>
      </c>
      <c r="I507" s="27" t="s">
        <v>812</v>
      </c>
      <c r="J507" s="9" t="s">
        <v>813</v>
      </c>
      <c r="K507" s="15" t="s">
        <v>1253</v>
      </c>
      <c r="L507" s="92">
        <v>1</v>
      </c>
      <c r="M507" s="92"/>
      <c r="N507" s="92"/>
      <c r="O507" s="92"/>
      <c r="P507" s="92"/>
      <c r="Q507" s="8" t="s">
        <v>50</v>
      </c>
    </row>
    <row r="508" spans="1:17" ht="204.95" customHeight="1" x14ac:dyDescent="0.25">
      <c r="A508" s="9">
        <f t="shared" si="15"/>
        <v>498</v>
      </c>
      <c r="B508" s="12" t="s">
        <v>1146</v>
      </c>
      <c r="C508" s="121" t="s">
        <v>1147</v>
      </c>
      <c r="D508" s="91" t="s">
        <v>143</v>
      </c>
      <c r="E508" s="91">
        <v>1</v>
      </c>
      <c r="F508" s="91" t="s">
        <v>143</v>
      </c>
      <c r="G508" s="10">
        <f t="shared" si="16"/>
        <v>1</v>
      </c>
      <c r="H508" s="9" t="s">
        <v>1245</v>
      </c>
      <c r="I508" s="27" t="s">
        <v>812</v>
      </c>
      <c r="J508" s="9" t="s">
        <v>813</v>
      </c>
      <c r="K508" s="15" t="s">
        <v>1253</v>
      </c>
      <c r="L508" s="92">
        <v>1</v>
      </c>
      <c r="M508" s="92"/>
      <c r="N508" s="92"/>
      <c r="O508" s="92"/>
      <c r="P508" s="92"/>
      <c r="Q508" s="8" t="s">
        <v>50</v>
      </c>
    </row>
    <row r="509" spans="1:17" ht="204.95" customHeight="1" x14ac:dyDescent="0.25">
      <c r="A509" s="9">
        <f t="shared" si="15"/>
        <v>499</v>
      </c>
      <c r="B509" s="12" t="s">
        <v>1148</v>
      </c>
      <c r="C509" s="121" t="s">
        <v>1149</v>
      </c>
      <c r="D509" s="91" t="s">
        <v>798</v>
      </c>
      <c r="E509" s="91">
        <v>1</v>
      </c>
      <c r="F509" s="91" t="s">
        <v>798</v>
      </c>
      <c r="G509" s="10">
        <f t="shared" si="16"/>
        <v>1</v>
      </c>
      <c r="H509" s="9" t="s">
        <v>1246</v>
      </c>
      <c r="I509" s="27" t="s">
        <v>812</v>
      </c>
      <c r="J509" s="9" t="s">
        <v>813</v>
      </c>
      <c r="K509" s="15" t="s">
        <v>1253</v>
      </c>
      <c r="L509" s="92">
        <v>1</v>
      </c>
      <c r="M509" s="92"/>
      <c r="N509" s="92"/>
      <c r="O509" s="92"/>
      <c r="P509" s="92"/>
      <c r="Q509" s="8" t="s">
        <v>50</v>
      </c>
    </row>
    <row r="510" spans="1:17" ht="204.95" customHeight="1" x14ac:dyDescent="0.25">
      <c r="A510" s="9">
        <f t="shared" si="15"/>
        <v>500</v>
      </c>
      <c r="B510" s="12" t="s">
        <v>1150</v>
      </c>
      <c r="C510" s="121" t="s">
        <v>1151</v>
      </c>
      <c r="D510" s="91" t="s">
        <v>143</v>
      </c>
      <c r="E510" s="91" t="s">
        <v>1152</v>
      </c>
      <c r="F510" s="91" t="s">
        <v>695</v>
      </c>
      <c r="G510" s="10">
        <f t="shared" si="16"/>
        <v>1</v>
      </c>
      <c r="H510" s="17" t="s">
        <v>1240</v>
      </c>
      <c r="I510" s="27" t="s">
        <v>812</v>
      </c>
      <c r="J510" s="9" t="s">
        <v>813</v>
      </c>
      <c r="K510" s="15" t="s">
        <v>1253</v>
      </c>
      <c r="L510" s="92">
        <v>1</v>
      </c>
      <c r="M510" s="92"/>
      <c r="N510" s="92"/>
      <c r="O510" s="92"/>
      <c r="P510" s="92"/>
      <c r="Q510" s="8" t="s">
        <v>50</v>
      </c>
    </row>
    <row r="511" spans="1:17" ht="204.95" customHeight="1" x14ac:dyDescent="0.25">
      <c r="A511" s="9">
        <f t="shared" si="15"/>
        <v>501</v>
      </c>
      <c r="B511" s="12" t="s">
        <v>1153</v>
      </c>
      <c r="C511" s="121" t="s">
        <v>1154</v>
      </c>
      <c r="D511" s="91" t="s">
        <v>143</v>
      </c>
      <c r="E511" s="91" t="s">
        <v>1155</v>
      </c>
      <c r="F511" s="91" t="s">
        <v>695</v>
      </c>
      <c r="G511" s="10">
        <f t="shared" si="16"/>
        <v>3</v>
      </c>
      <c r="H511" s="17" t="s">
        <v>1240</v>
      </c>
      <c r="I511" s="27" t="s">
        <v>812</v>
      </c>
      <c r="J511" s="9" t="s">
        <v>813</v>
      </c>
      <c r="K511" s="15" t="s">
        <v>1253</v>
      </c>
      <c r="L511" s="92">
        <v>3</v>
      </c>
      <c r="M511" s="92"/>
      <c r="N511" s="92"/>
      <c r="O511" s="92"/>
      <c r="P511" s="92"/>
      <c r="Q511" s="8" t="s">
        <v>50</v>
      </c>
    </row>
    <row r="512" spans="1:17" ht="204.95" customHeight="1" x14ac:dyDescent="0.25">
      <c r="A512" s="9">
        <f t="shared" si="15"/>
        <v>502</v>
      </c>
      <c r="B512" s="12" t="s">
        <v>1156</v>
      </c>
      <c r="C512" s="121" t="s">
        <v>1157</v>
      </c>
      <c r="D512" s="91" t="s">
        <v>143</v>
      </c>
      <c r="E512" s="91">
        <v>1</v>
      </c>
      <c r="F512" s="91" t="s">
        <v>143</v>
      </c>
      <c r="G512" s="10">
        <f t="shared" si="16"/>
        <v>1</v>
      </c>
      <c r="H512" s="9" t="s">
        <v>1247</v>
      </c>
      <c r="I512" s="27" t="s">
        <v>812</v>
      </c>
      <c r="J512" s="9" t="s">
        <v>813</v>
      </c>
      <c r="K512" s="15" t="s">
        <v>1253</v>
      </c>
      <c r="L512" s="92">
        <v>1</v>
      </c>
      <c r="M512" s="92"/>
      <c r="N512" s="92"/>
      <c r="O512" s="92"/>
      <c r="P512" s="92"/>
      <c r="Q512" s="8" t="s">
        <v>50</v>
      </c>
    </row>
    <row r="513" spans="1:17" ht="204.95" customHeight="1" x14ac:dyDescent="0.25">
      <c r="A513" s="9">
        <f t="shared" si="15"/>
        <v>503</v>
      </c>
      <c r="B513" s="12" t="s">
        <v>1158</v>
      </c>
      <c r="C513" s="121" t="s">
        <v>1159</v>
      </c>
      <c r="D513" s="91" t="s">
        <v>143</v>
      </c>
      <c r="E513" s="91">
        <v>1</v>
      </c>
      <c r="F513" s="91" t="s">
        <v>143</v>
      </c>
      <c r="G513" s="10">
        <f t="shared" si="16"/>
        <v>3</v>
      </c>
      <c r="H513" s="9" t="s">
        <v>1248</v>
      </c>
      <c r="I513" s="27" t="s">
        <v>812</v>
      </c>
      <c r="J513" s="9" t="s">
        <v>813</v>
      </c>
      <c r="K513" s="15" t="s">
        <v>1253</v>
      </c>
      <c r="L513" s="92">
        <v>3</v>
      </c>
      <c r="M513" s="92"/>
      <c r="N513" s="92"/>
      <c r="O513" s="92"/>
      <c r="P513" s="92"/>
      <c r="Q513" s="8" t="s">
        <v>50</v>
      </c>
    </row>
    <row r="514" spans="1:17" ht="204.95" customHeight="1" x14ac:dyDescent="0.25">
      <c r="A514" s="9">
        <f t="shared" si="15"/>
        <v>504</v>
      </c>
      <c r="B514" s="12" t="s">
        <v>1160</v>
      </c>
      <c r="C514" s="121" t="s">
        <v>1195</v>
      </c>
      <c r="D514" s="91" t="s">
        <v>143</v>
      </c>
      <c r="E514" s="91">
        <v>1</v>
      </c>
      <c r="F514" s="91" t="s">
        <v>143</v>
      </c>
      <c r="G514" s="10">
        <f t="shared" si="16"/>
        <v>1</v>
      </c>
      <c r="H514" s="9" t="s">
        <v>1249</v>
      </c>
      <c r="I514" s="27" t="s">
        <v>812</v>
      </c>
      <c r="J514" s="9" t="s">
        <v>813</v>
      </c>
      <c r="K514" s="15" t="s">
        <v>1253</v>
      </c>
      <c r="L514" s="92">
        <v>1</v>
      </c>
      <c r="M514" s="92"/>
      <c r="N514" s="92"/>
      <c r="O514" s="92"/>
      <c r="P514" s="92"/>
      <c r="Q514" s="8" t="s">
        <v>50</v>
      </c>
    </row>
    <row r="515" spans="1:17" ht="204.95" customHeight="1" x14ac:dyDescent="0.25">
      <c r="A515" s="9">
        <f t="shared" si="15"/>
        <v>505</v>
      </c>
      <c r="B515" s="12" t="s">
        <v>1161</v>
      </c>
      <c r="C515" s="121" t="s">
        <v>1162</v>
      </c>
      <c r="D515" s="91" t="s">
        <v>143</v>
      </c>
      <c r="E515" s="91">
        <v>1</v>
      </c>
      <c r="F515" s="91" t="s">
        <v>143</v>
      </c>
      <c r="G515" s="10">
        <f t="shared" si="16"/>
        <v>1</v>
      </c>
      <c r="H515" s="9" t="s">
        <v>1239</v>
      </c>
      <c r="I515" s="27" t="s">
        <v>812</v>
      </c>
      <c r="J515" s="9" t="s">
        <v>813</v>
      </c>
      <c r="K515" s="15" t="s">
        <v>1253</v>
      </c>
      <c r="L515" s="92">
        <v>1</v>
      </c>
      <c r="M515" s="92"/>
      <c r="N515" s="92"/>
      <c r="O515" s="92"/>
      <c r="P515" s="92"/>
      <c r="Q515" s="8" t="s">
        <v>50</v>
      </c>
    </row>
    <row r="516" spans="1:17" ht="204.95" customHeight="1" x14ac:dyDescent="0.25">
      <c r="A516" s="9">
        <f t="shared" si="15"/>
        <v>506</v>
      </c>
      <c r="B516" s="12" t="s">
        <v>1163</v>
      </c>
      <c r="C516" s="121" t="s">
        <v>1196</v>
      </c>
      <c r="D516" s="91" t="s">
        <v>143</v>
      </c>
      <c r="E516" s="91">
        <v>1</v>
      </c>
      <c r="F516" s="91" t="s">
        <v>143</v>
      </c>
      <c r="G516" s="10">
        <f t="shared" si="16"/>
        <v>2</v>
      </c>
      <c r="H516" s="9" t="s">
        <v>1250</v>
      </c>
      <c r="I516" s="27" t="s">
        <v>812</v>
      </c>
      <c r="J516" s="9" t="s">
        <v>813</v>
      </c>
      <c r="K516" s="15" t="s">
        <v>1253</v>
      </c>
      <c r="L516" s="92">
        <v>1</v>
      </c>
      <c r="M516" s="92">
        <v>1</v>
      </c>
      <c r="N516" s="92"/>
      <c r="O516" s="92"/>
      <c r="P516" s="92"/>
      <c r="Q516" s="8" t="s">
        <v>50</v>
      </c>
    </row>
    <row r="517" spans="1:17" ht="204.95" customHeight="1" x14ac:dyDescent="0.25">
      <c r="A517" s="9">
        <f t="shared" si="15"/>
        <v>507</v>
      </c>
      <c r="B517" s="12" t="s">
        <v>1164</v>
      </c>
      <c r="C517" s="121" t="s">
        <v>1165</v>
      </c>
      <c r="D517" s="91" t="s">
        <v>143</v>
      </c>
      <c r="E517" s="91">
        <v>1</v>
      </c>
      <c r="F517" s="91" t="s">
        <v>143</v>
      </c>
      <c r="G517" s="10">
        <f t="shared" si="16"/>
        <v>1</v>
      </c>
      <c r="H517" s="9" t="s">
        <v>1249</v>
      </c>
      <c r="I517" s="27" t="s">
        <v>812</v>
      </c>
      <c r="J517" s="9" t="s">
        <v>813</v>
      </c>
      <c r="K517" s="15" t="s">
        <v>1253</v>
      </c>
      <c r="L517" s="92">
        <v>1</v>
      </c>
      <c r="M517" s="92"/>
      <c r="N517" s="92"/>
      <c r="O517" s="92"/>
      <c r="P517" s="92"/>
      <c r="Q517" s="8" t="s">
        <v>50</v>
      </c>
    </row>
    <row r="518" spans="1:17" ht="204.95" customHeight="1" x14ac:dyDescent="0.25">
      <c r="A518" s="9">
        <f t="shared" si="15"/>
        <v>508</v>
      </c>
      <c r="B518" s="12" t="s">
        <v>1166</v>
      </c>
      <c r="C518" s="121" t="s">
        <v>1167</v>
      </c>
      <c r="D518" s="91" t="s">
        <v>143</v>
      </c>
      <c r="E518" s="91">
        <v>1</v>
      </c>
      <c r="F518" s="91" t="s">
        <v>143</v>
      </c>
      <c r="G518" s="10">
        <f t="shared" si="16"/>
        <v>1</v>
      </c>
      <c r="H518" s="9" t="s">
        <v>1251</v>
      </c>
      <c r="I518" s="27" t="s">
        <v>812</v>
      </c>
      <c r="J518" s="9" t="s">
        <v>813</v>
      </c>
      <c r="K518" s="15" t="s">
        <v>1253</v>
      </c>
      <c r="L518" s="92">
        <v>1</v>
      </c>
      <c r="M518" s="64"/>
      <c r="N518" s="64"/>
      <c r="O518" s="64"/>
      <c r="P518" s="64"/>
      <c r="Q518" s="8" t="s">
        <v>50</v>
      </c>
    </row>
    <row r="519" spans="1:17" ht="204.95" customHeight="1" x14ac:dyDescent="0.25">
      <c r="A519" s="9">
        <f t="shared" si="15"/>
        <v>509</v>
      </c>
      <c r="B519" s="12" t="s">
        <v>1168</v>
      </c>
      <c r="C519" s="27" t="s">
        <v>1169</v>
      </c>
      <c r="D519" s="9" t="s">
        <v>143</v>
      </c>
      <c r="E519" s="9">
        <v>1</v>
      </c>
      <c r="F519" s="9" t="s">
        <v>143</v>
      </c>
      <c r="G519" s="10">
        <f t="shared" si="16"/>
        <v>2</v>
      </c>
      <c r="H519" s="9" t="s">
        <v>1252</v>
      </c>
      <c r="I519" s="27" t="s">
        <v>812</v>
      </c>
      <c r="J519" s="9" t="s">
        <v>813</v>
      </c>
      <c r="K519" s="15" t="s">
        <v>1253</v>
      </c>
      <c r="L519" s="59">
        <v>1</v>
      </c>
      <c r="M519" s="64">
        <v>1</v>
      </c>
      <c r="N519" s="64"/>
      <c r="O519" s="64"/>
      <c r="P519" s="64"/>
      <c r="Q519" s="8" t="s">
        <v>50</v>
      </c>
    </row>
    <row r="520" spans="1:17" ht="204.95" customHeight="1" x14ac:dyDescent="0.25">
      <c r="A520" s="9">
        <f t="shared" si="15"/>
        <v>510</v>
      </c>
      <c r="B520" s="12" t="s">
        <v>1170</v>
      </c>
      <c r="C520" s="27" t="s">
        <v>1171</v>
      </c>
      <c r="D520" s="9" t="s">
        <v>143</v>
      </c>
      <c r="E520" s="9">
        <v>1</v>
      </c>
      <c r="F520" s="9" t="s">
        <v>143</v>
      </c>
      <c r="G520" s="10">
        <f t="shared" si="16"/>
        <v>1</v>
      </c>
      <c r="H520" s="9" t="s">
        <v>31</v>
      </c>
      <c r="I520" s="27" t="s">
        <v>22</v>
      </c>
      <c r="J520" s="9" t="s">
        <v>813</v>
      </c>
      <c r="K520" s="15" t="s">
        <v>1253</v>
      </c>
      <c r="L520" s="59">
        <v>1</v>
      </c>
      <c r="M520" s="64"/>
      <c r="N520" s="64"/>
      <c r="O520" s="64"/>
      <c r="P520" s="64"/>
      <c r="Q520" s="8" t="s">
        <v>50</v>
      </c>
    </row>
    <row r="521" spans="1:17" ht="204.95" customHeight="1" x14ac:dyDescent="0.25">
      <c r="A521" s="9">
        <f t="shared" si="15"/>
        <v>511</v>
      </c>
      <c r="B521" s="9" t="s">
        <v>1172</v>
      </c>
      <c r="C521" s="27" t="s">
        <v>1173</v>
      </c>
      <c r="D521" s="9" t="s">
        <v>143</v>
      </c>
      <c r="E521" s="9">
        <v>500</v>
      </c>
      <c r="F521" s="9" t="s">
        <v>695</v>
      </c>
      <c r="G521" s="10">
        <f t="shared" si="16"/>
        <v>1</v>
      </c>
      <c r="H521" s="9" t="s">
        <v>1239</v>
      </c>
      <c r="I521" s="27" t="s">
        <v>812</v>
      </c>
      <c r="J521" s="9" t="s">
        <v>813</v>
      </c>
      <c r="K521" s="15" t="s">
        <v>1253</v>
      </c>
      <c r="L521" s="59"/>
      <c r="M521" s="60"/>
      <c r="N521" s="60"/>
      <c r="O521" s="59">
        <v>1</v>
      </c>
      <c r="P521" s="60"/>
      <c r="Q521" s="8" t="s">
        <v>50</v>
      </c>
    </row>
    <row r="522" spans="1:17" ht="204.95" customHeight="1" x14ac:dyDescent="0.25">
      <c r="A522" s="9">
        <f t="shared" si="15"/>
        <v>512</v>
      </c>
      <c r="B522" s="9" t="s">
        <v>1174</v>
      </c>
      <c r="C522" s="27" t="s">
        <v>1175</v>
      </c>
      <c r="D522" s="9" t="s">
        <v>143</v>
      </c>
      <c r="E522" s="9">
        <v>100</v>
      </c>
      <c r="F522" s="9" t="s">
        <v>695</v>
      </c>
      <c r="G522" s="10">
        <f t="shared" si="16"/>
        <v>1</v>
      </c>
      <c r="H522" s="9" t="s">
        <v>1239</v>
      </c>
      <c r="I522" s="27" t="s">
        <v>812</v>
      </c>
      <c r="J522" s="9" t="s">
        <v>813</v>
      </c>
      <c r="K522" s="15" t="s">
        <v>1253</v>
      </c>
      <c r="L522" s="59"/>
      <c r="M522" s="60"/>
      <c r="N522" s="60"/>
      <c r="O522" s="59"/>
      <c r="P522" s="60">
        <v>1</v>
      </c>
      <c r="Q522" s="8" t="s">
        <v>50</v>
      </c>
    </row>
    <row r="523" spans="1:17" ht="204.95" customHeight="1" x14ac:dyDescent="0.25">
      <c r="A523" s="9">
        <f t="shared" si="15"/>
        <v>513</v>
      </c>
      <c r="B523" s="9" t="s">
        <v>1176</v>
      </c>
      <c r="C523" s="27" t="s">
        <v>1177</v>
      </c>
      <c r="D523" s="9" t="s">
        <v>143</v>
      </c>
      <c r="E523" s="9">
        <v>500</v>
      </c>
      <c r="F523" s="9" t="s">
        <v>695</v>
      </c>
      <c r="G523" s="10">
        <f t="shared" si="16"/>
        <v>1</v>
      </c>
      <c r="H523" s="9" t="s">
        <v>1239</v>
      </c>
      <c r="I523" s="27" t="s">
        <v>812</v>
      </c>
      <c r="J523" s="9" t="s">
        <v>813</v>
      </c>
      <c r="K523" s="15" t="s">
        <v>1253</v>
      </c>
      <c r="L523" s="59"/>
      <c r="M523" s="60"/>
      <c r="N523" s="60"/>
      <c r="O523" s="59"/>
      <c r="P523" s="60">
        <v>1</v>
      </c>
      <c r="Q523" s="8" t="s">
        <v>50</v>
      </c>
    </row>
    <row r="530" spans="2:17" ht="20.25" x14ac:dyDescent="0.3">
      <c r="B530" s="103"/>
      <c r="C530" s="123"/>
      <c r="D530" s="103"/>
      <c r="E530" s="103"/>
      <c r="F530" s="103"/>
      <c r="G530" s="103"/>
      <c r="H530" s="103"/>
      <c r="I530" s="103"/>
      <c r="J530" s="103"/>
      <c r="K530" s="104"/>
    </row>
    <row r="531" spans="2:17" ht="26.25" x14ac:dyDescent="0.3">
      <c r="B531" s="103"/>
      <c r="C531" s="123"/>
      <c r="D531" s="103"/>
      <c r="E531" s="103"/>
      <c r="F531" s="103"/>
      <c r="G531" s="103"/>
      <c r="H531" s="106" t="s">
        <v>1180</v>
      </c>
      <c r="I531" s="103"/>
      <c r="J531" s="103"/>
      <c r="K531" s="104"/>
      <c r="L531" s="101"/>
      <c r="M531" s="101"/>
      <c r="N531" s="101"/>
      <c r="O531" s="101"/>
      <c r="P531" s="101"/>
      <c r="Q531" s="101"/>
    </row>
    <row r="532" spans="2:17" ht="20.25" x14ac:dyDescent="0.3">
      <c r="B532" s="103"/>
      <c r="C532" s="123"/>
      <c r="D532" s="103"/>
      <c r="E532" s="103"/>
      <c r="F532" s="103"/>
      <c r="G532" s="103"/>
      <c r="H532" s="103"/>
      <c r="I532" s="103"/>
      <c r="J532" s="103"/>
      <c r="K532" s="104"/>
      <c r="L532" s="101"/>
      <c r="M532" s="101"/>
      <c r="N532" s="101"/>
      <c r="O532" s="101"/>
      <c r="P532" s="101"/>
      <c r="Q532" s="101"/>
    </row>
    <row r="533" spans="2:17" ht="20.25" x14ac:dyDescent="0.3">
      <c r="B533" s="103"/>
      <c r="C533" s="123"/>
      <c r="D533" s="103"/>
      <c r="E533" s="103"/>
      <c r="F533" s="103"/>
      <c r="G533" s="103"/>
      <c r="H533" s="103"/>
      <c r="I533" s="103"/>
      <c r="J533" s="103"/>
      <c r="K533" s="104"/>
      <c r="L533" s="101"/>
      <c r="M533" s="101"/>
      <c r="N533" s="101"/>
      <c r="O533" s="101"/>
      <c r="P533" s="101"/>
      <c r="Q533" s="101"/>
    </row>
    <row r="534" spans="2:17" ht="20.25" x14ac:dyDescent="0.3">
      <c r="B534" s="103"/>
      <c r="C534" s="123"/>
      <c r="D534" s="103"/>
      <c r="E534" s="103"/>
      <c r="F534" s="103"/>
      <c r="G534" s="103"/>
      <c r="H534" s="103"/>
      <c r="I534" s="103"/>
      <c r="J534" s="103"/>
      <c r="K534" s="104"/>
      <c r="L534" s="101"/>
      <c r="M534" s="101"/>
      <c r="N534" s="101"/>
      <c r="O534" s="101"/>
      <c r="P534" s="101"/>
      <c r="Q534" s="101"/>
    </row>
    <row r="535" spans="2:17" ht="20.25" x14ac:dyDescent="0.3">
      <c r="B535" s="103"/>
      <c r="C535" s="123"/>
      <c r="D535" s="103"/>
      <c r="E535" s="103"/>
      <c r="F535" s="103"/>
      <c r="G535" s="103"/>
      <c r="H535" s="103"/>
      <c r="I535" s="103"/>
      <c r="J535" s="103"/>
      <c r="K535" s="104"/>
      <c r="L535" s="101"/>
      <c r="M535" s="101"/>
      <c r="N535" s="101"/>
      <c r="O535" s="101"/>
      <c r="P535" s="101"/>
      <c r="Q535" s="101"/>
    </row>
    <row r="536" spans="2:17" ht="20.25" x14ac:dyDescent="0.3">
      <c r="B536" s="103"/>
      <c r="C536" s="123"/>
      <c r="D536" s="103"/>
      <c r="E536" s="103"/>
      <c r="F536" s="103"/>
      <c r="G536" s="103"/>
      <c r="H536" s="103"/>
      <c r="I536" s="103"/>
      <c r="J536" s="103"/>
      <c r="K536" s="104"/>
      <c r="L536" s="101"/>
      <c r="M536" s="101"/>
      <c r="N536" s="101"/>
      <c r="O536" s="101"/>
      <c r="P536" s="101"/>
      <c r="Q536" s="101"/>
    </row>
    <row r="537" spans="2:17" ht="20.25" x14ac:dyDescent="0.3">
      <c r="B537" s="103"/>
      <c r="C537" s="123"/>
      <c r="D537" s="103"/>
      <c r="E537" s="103"/>
      <c r="F537" s="103"/>
      <c r="G537" s="103"/>
      <c r="H537" s="103"/>
      <c r="I537" s="103"/>
      <c r="J537" s="103"/>
      <c r="K537" s="104"/>
      <c r="L537" s="101"/>
      <c r="M537" s="101"/>
      <c r="N537" s="101"/>
      <c r="O537" s="101"/>
      <c r="P537" s="101"/>
      <c r="Q537" s="101"/>
    </row>
    <row r="538" spans="2:17" ht="36.75" customHeight="1" x14ac:dyDescent="0.3">
      <c r="B538" s="103"/>
      <c r="C538" s="109" t="s">
        <v>1255</v>
      </c>
      <c r="D538" s="105"/>
      <c r="E538" s="105"/>
      <c r="F538" s="126" t="s">
        <v>1182</v>
      </c>
      <c r="G538" s="126"/>
      <c r="H538" s="126"/>
      <c r="I538" s="105"/>
      <c r="J538" s="126" t="s">
        <v>1194</v>
      </c>
      <c r="K538" s="126"/>
      <c r="L538" s="101"/>
      <c r="M538" s="101"/>
      <c r="N538" s="101"/>
      <c r="O538" s="101"/>
      <c r="P538" s="101"/>
      <c r="Q538" s="101"/>
    </row>
    <row r="539" spans="2:17" ht="40.5" customHeight="1" x14ac:dyDescent="0.3">
      <c r="B539" s="103"/>
      <c r="C539" s="108" t="s">
        <v>1181</v>
      </c>
      <c r="D539" s="105"/>
      <c r="E539" s="105"/>
      <c r="F539" s="125" t="s">
        <v>1183</v>
      </c>
      <c r="G539" s="125"/>
      <c r="H539" s="125"/>
      <c r="I539" s="105"/>
      <c r="J539" s="125" t="s">
        <v>1184</v>
      </c>
      <c r="K539" s="125"/>
      <c r="L539" s="101"/>
      <c r="M539" s="101"/>
      <c r="N539" s="101"/>
      <c r="O539" s="101"/>
      <c r="P539" s="101"/>
      <c r="Q539" s="101"/>
    </row>
    <row r="540" spans="2:17" ht="20.25" x14ac:dyDescent="0.3">
      <c r="B540" s="103"/>
      <c r="C540" s="123"/>
      <c r="D540" s="103"/>
      <c r="E540" s="103"/>
      <c r="F540" s="103"/>
      <c r="G540" s="103"/>
      <c r="H540" s="103"/>
      <c r="I540" s="103"/>
      <c r="J540" s="103"/>
      <c r="K540" s="104"/>
      <c r="L540" s="101"/>
      <c r="M540" s="101"/>
      <c r="N540" s="101"/>
      <c r="O540" s="101"/>
      <c r="P540" s="101"/>
      <c r="Q540" s="101"/>
    </row>
    <row r="541" spans="2:17" ht="20.25" x14ac:dyDescent="0.3">
      <c r="B541" s="103"/>
      <c r="C541" s="123"/>
      <c r="D541" s="103"/>
      <c r="E541" s="103"/>
      <c r="F541" s="103"/>
      <c r="G541" s="103"/>
      <c r="H541" s="103"/>
      <c r="I541" s="103"/>
      <c r="J541" s="103"/>
      <c r="K541" s="104"/>
      <c r="L541" s="101"/>
      <c r="M541" s="101"/>
      <c r="N541" s="101"/>
      <c r="O541" s="101"/>
      <c r="P541" s="101"/>
      <c r="Q541" s="101"/>
    </row>
    <row r="542" spans="2:17" ht="20.25" x14ac:dyDescent="0.3">
      <c r="B542" s="103"/>
      <c r="C542" s="123"/>
      <c r="D542" s="103"/>
      <c r="E542" s="103"/>
      <c r="F542" s="103"/>
      <c r="G542" s="103"/>
      <c r="H542" s="103"/>
      <c r="I542" s="103"/>
      <c r="J542" s="103"/>
      <c r="K542" s="104"/>
      <c r="L542" s="101"/>
      <c r="M542" s="101"/>
      <c r="N542" s="101"/>
      <c r="O542" s="101"/>
      <c r="P542" s="101"/>
      <c r="Q542" s="101"/>
    </row>
    <row r="543" spans="2:17" ht="15.75" x14ac:dyDescent="0.25">
      <c r="B543" s="101"/>
      <c r="C543" s="124"/>
      <c r="D543" s="101"/>
      <c r="E543" s="101"/>
      <c r="F543" s="101"/>
      <c r="G543" s="101"/>
      <c r="H543" s="101"/>
      <c r="I543" s="101"/>
      <c r="J543" s="101"/>
      <c r="K543" s="102"/>
      <c r="L543" s="101"/>
      <c r="M543" s="101"/>
      <c r="N543" s="101"/>
      <c r="O543" s="101"/>
      <c r="P543" s="101"/>
      <c r="Q543" s="101"/>
    </row>
    <row r="544" spans="2:17" ht="15.75" x14ac:dyDescent="0.25">
      <c r="B544" s="101"/>
      <c r="C544" s="124"/>
      <c r="D544" s="101"/>
      <c r="E544" s="101"/>
      <c r="F544" s="101"/>
      <c r="G544" s="101"/>
      <c r="H544" s="101"/>
      <c r="I544" s="101"/>
      <c r="J544" s="101"/>
      <c r="K544" s="102"/>
      <c r="L544" s="101"/>
      <c r="M544" s="101"/>
      <c r="N544" s="101"/>
      <c r="O544" s="101"/>
      <c r="P544" s="101"/>
      <c r="Q544" s="101"/>
    </row>
    <row r="545" spans="2:17" ht="15.75" x14ac:dyDescent="0.25">
      <c r="B545" s="101"/>
      <c r="C545" s="124"/>
      <c r="D545" s="101"/>
      <c r="E545" s="101"/>
      <c r="F545" s="101"/>
      <c r="G545" s="101"/>
      <c r="H545" s="101"/>
      <c r="I545" s="101"/>
      <c r="J545" s="101"/>
      <c r="K545" s="102"/>
      <c r="L545" s="101"/>
      <c r="M545" s="101"/>
      <c r="N545" s="101"/>
      <c r="O545" s="101"/>
      <c r="P545" s="101"/>
      <c r="Q545" s="101"/>
    </row>
    <row r="546" spans="2:17" ht="15.75" x14ac:dyDescent="0.25">
      <c r="B546" s="101"/>
      <c r="C546" s="124"/>
      <c r="D546" s="101"/>
      <c r="E546" s="101"/>
      <c r="F546" s="101"/>
      <c r="G546" s="101"/>
      <c r="H546" s="101"/>
      <c r="I546" s="101"/>
      <c r="J546" s="101"/>
      <c r="K546" s="102"/>
      <c r="L546" s="101"/>
      <c r="M546" s="101"/>
      <c r="N546" s="101"/>
      <c r="O546" s="101"/>
      <c r="P546" s="101"/>
      <c r="Q546" s="101"/>
    </row>
    <row r="547" spans="2:17" ht="15.75" x14ac:dyDescent="0.25">
      <c r="B547" s="101"/>
      <c r="C547" s="124"/>
      <c r="D547" s="101"/>
      <c r="E547" s="101"/>
      <c r="F547" s="101"/>
      <c r="G547" s="101"/>
      <c r="H547" s="101"/>
      <c r="I547" s="101"/>
      <c r="J547" s="101"/>
      <c r="K547" s="102"/>
      <c r="L547" s="101"/>
      <c r="M547" s="101"/>
      <c r="N547" s="101"/>
      <c r="O547" s="101"/>
      <c r="P547" s="101"/>
      <c r="Q547" s="101"/>
    </row>
    <row r="548" spans="2:17" ht="15.75" x14ac:dyDescent="0.25">
      <c r="B548" s="101"/>
      <c r="C548" s="124"/>
      <c r="D548" s="101"/>
      <c r="E548" s="101"/>
      <c r="F548" s="101"/>
      <c r="G548" s="101"/>
      <c r="H548" s="101"/>
      <c r="I548" s="101"/>
      <c r="J548" s="101"/>
      <c r="K548" s="102"/>
      <c r="L548" s="101"/>
      <c r="M548" s="101"/>
      <c r="N548" s="101"/>
      <c r="O548" s="101"/>
      <c r="P548" s="101"/>
      <c r="Q548" s="101"/>
    </row>
  </sheetData>
  <autoFilter ref="A10:Q523" xr:uid="{00000000-0009-0000-0000-000000000000}"/>
  <mergeCells count="5">
    <mergeCell ref="F539:H539"/>
    <mergeCell ref="J538:K538"/>
    <mergeCell ref="J539:K539"/>
    <mergeCell ref="D9:F9"/>
    <mergeCell ref="F538:H538"/>
  </mergeCells>
  <pageMargins left="0.70866141732283472" right="0.70866141732283472" top="0.74803149606299213" bottom="0.74803149606299213" header="0.31496062992125984" footer="0.31496062992125984"/>
  <pageSetup scale="35" fitToHeight="0" orientation="landscape" r:id="rId1"/>
  <headerFooter>
    <oddFooter>&amp;C&amp;"Arial,Normal"&amp;12Página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Material laboratorio</vt:lpstr>
      <vt:lpstr>'Material laboratorio'!Área_de_impresión</vt:lpstr>
      <vt:lpstr>'Material laboratorio'!Títulos_a_imprimir</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Gabriela Tapia Orozco</dc:creator>
  <cp:lastModifiedBy>Ana Isabel Lara Perez</cp:lastModifiedBy>
  <cp:lastPrinted>2026-01-06T22:59:32Z</cp:lastPrinted>
  <dcterms:created xsi:type="dcterms:W3CDTF">2022-11-15T23:11:48Z</dcterms:created>
  <dcterms:modified xsi:type="dcterms:W3CDTF">2026-01-15T18:50:17Z</dcterms:modified>
</cp:coreProperties>
</file>